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873A5A56-C123-40B0-A8B7-E91929AF78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3" i="1" s="1"/>
  <c r="F8" i="1" l="1"/>
  <c r="F9" i="1"/>
  <c r="F2" i="1"/>
  <c r="F10" i="1"/>
  <c r="F4" i="1"/>
  <c r="F5" i="1"/>
  <c r="F6" i="1"/>
  <c r="F7" i="1"/>
  <c r="F11" i="1"/>
  <c r="F12" i="1" l="1"/>
</calcChain>
</file>

<file path=xl/sharedStrings.xml><?xml version="1.0" encoding="utf-8"?>
<sst xmlns="http://schemas.openxmlformats.org/spreadsheetml/2006/main" count="1180" uniqueCount="580">
  <si>
    <t xml:space="preserve">דוח נכסים חודשי </t>
  </si>
  <si>
    <t>מספר אישור אוצר</t>
  </si>
  <si>
    <t>תאריך</t>
  </si>
  <si>
    <t>קוד קופה</t>
  </si>
  <si>
    <t>514956465-00000000013908-0013909</t>
  </si>
  <si>
    <t>מזומנים ושווי מזומנים</t>
  </si>
  <si>
    <t>ישראל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</si>
  <si>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</si>
  <si>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</si>
  <si>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</si>
  <si>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</si>
  <si>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</si>
  <si>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</si>
  <si>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</si>
  <si>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</si>
  <si>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</si>
  <si>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</si>
  <si>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</si>
  <si>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</si>
  <si>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</si>
  <si>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</si>
  <si>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</si>
  <si>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</si>
  <si>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</si>
  <si>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</si>
  <si>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</si>
  <si>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</si>
  <si>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</si>
  <si>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</si>
  <si>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</si>
  <si>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</si>
  <si>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</si>
  <si>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</si>
  <si>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</si>
  <si>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</si>
  <si>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</si>
  <si>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</si>
  <si>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</si>
  <si>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</si>
  <si>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</si>
  <si>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</si>
  <si>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</si>
  <si>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</si>
  <si>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של ממשלת ישראל שהונפקו בחו"ל</t>
  </si>
  <si>
    <t xml:space="preserve">DT17 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</si>
  <si>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</si>
  <si>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</si>
  <si>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</si>
  <si>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</si>
  <si>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</si>
  <si>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</si>
  <si>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</si>
  <si>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</si>
  <si>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</si>
  <si>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</si>
  <si>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</si>
  <si>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</si>
  <si>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</si>
  <si>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</si>
  <si>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</si>
  <si>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</si>
  <si>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</si>
  <si>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</si>
  <si>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</si>
  <si>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</si>
  <si>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</si>
  <si>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</si>
  <si>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</si>
  <si>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</si>
  <si>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</si>
  <si>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</si>
  <si>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</si>
  <si>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</si>
  <si>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</si>
  <si>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</si>
  <si>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</si>
  <si>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</si>
  <si>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</si>
  <si>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</si>
  <si>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</si>
  <si>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</si>
  <si>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</si>
  <si>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</si>
  <si>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</si>
  <si>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</si>
  <si>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</si>
  <si>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</si>
  <si>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</si>
  <si>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</si>
  <si>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</si>
  <si>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</si>
  <si>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</si>
  <si>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</si>
  <si>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</si>
  <si>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</si>
  <si>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</si>
  <si>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</si>
  <si>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</si>
  <si>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</si>
  <si>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</si>
  <si>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</si>
  <si>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</si>
  <si>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</si>
  <si>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</si>
  <si>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</si>
  <si>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</si>
  <si>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</si>
  <si>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</si>
  <si>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</si>
  <si>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</si>
  <si>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</si>
  <si>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</si>
  <si>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</si>
  <si>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</si>
  <si>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</si>
  <si>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</si>
  <si>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</si>
  <si>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</si>
  <si>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</si>
  <si>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</si>
  <si>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</si>
  <si>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</si>
  <si>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</si>
  <si>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</si>
  <si>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</si>
  <si>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</si>
  <si>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</si>
  <si>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</si>
  <si>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</si>
  <si>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</si>
  <si>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</si>
  <si>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</si>
  <si>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</si>
  <si>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</si>
  <si>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</si>
  <si>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</si>
  <si>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</si>
  <si>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</si>
  <si>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</si>
  <si>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</si>
  <si>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</si>
  <si>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</si>
  <si>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</si>
  <si>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</si>
  <si>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</si>
  <si>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</si>
  <si>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</si>
  <si>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</si>
  <si>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</si>
  <si>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</si>
  <si>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</si>
  <si>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</si>
  <si>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</si>
  <si>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</si>
  <si>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</si>
  <si>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</si>
  <si>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</si>
  <si>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</si>
  <si>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</si>
  <si>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</si>
  <si>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</si>
  <si>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</si>
  <si>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</si>
  <si>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</si>
  <si>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</si>
  <si>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</si>
  <si>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</si>
  <si>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</si>
  <si>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</si>
  <si>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</si>
  <si>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</si>
  <si>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</si>
  <si>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</si>
  <si>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</si>
  <si>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</si>
  <si>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</si>
  <si>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</si>
  <si>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</si>
  <si>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</si>
  <si>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</si>
  <si>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</si>
  <si>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</si>
  <si>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</si>
  <si>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</si>
  <si>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</si>
  <si>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</si>
  <si>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</si>
  <si>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</si>
  <si>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</si>
  <si>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</si>
  <si>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</si>
  <si>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</si>
  <si>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</si>
  <si>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</si>
  <si>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</si>
  <si>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</si>
  <si>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</si>
  <si>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</si>
  <si>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</si>
  <si>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</si>
  <si>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</si>
  <si>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</si>
  <si>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</si>
  <si>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</si>
  <si>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</si>
  <si>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</si>
  <si>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</si>
  <si>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</si>
  <si>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</si>
  <si>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</si>
  <si>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</si>
  <si>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</si>
  <si>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</si>
  <si>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</si>
  <si>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</si>
  <si>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</si>
  <si>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</si>
  <si>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</si>
  <si>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</si>
  <si>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</si>
  <si>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</si>
  <si>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</si>
  <si>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</si>
  <si>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</si>
  <si>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</si>
  <si>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</si>
  <si>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</si>
  <si>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</si>
  <si>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</si>
  <si>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</si>
  <si>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</si>
  <si>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</si>
  <si>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</si>
  <si>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</si>
  <si>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</si>
  <si>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</si>
  <si>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</si>
  <si>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</si>
  <si>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</si>
  <si>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</si>
  <si>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</si>
  <si>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</si>
  <si>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חוזים עתידיים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</si>
  <si>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</si>
  <si>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</si>
  <si>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</si>
  <si>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</si>
  <si>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</si>
  <si>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</si>
  <si>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</si>
  <si>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</si>
  <si>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</si>
  <si>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</si>
  <si>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</si>
  <si>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</si>
  <si>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</si>
  <si>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</si>
  <si>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</si>
  <si>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</si>
  <si>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</si>
  <si>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</si>
  <si>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</si>
  <si>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</si>
  <si>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</si>
  <si>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</si>
  <si>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</si>
  <si>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</si>
  <si>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</si>
  <si>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</si>
  <si>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</si>
  <si>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</si>
  <si>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</si>
  <si>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</si>
  <si>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</si>
  <si>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</si>
  <si>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</si>
  <si>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</si>
  <si>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</si>
  <si>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</si>
  <si>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</si>
  <si>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</si>
  <si>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</si>
  <si>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</si>
  <si>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</si>
  <si>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</si>
  <si>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</si>
  <si>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</si>
  <si>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</si>
  <si>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</si>
  <si>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</si>
  <si>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</si>
  <si>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</si>
  <si>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</si>
  <si>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</si>
  <si>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</si>
  <si>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</si>
  <si>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</si>
  <si>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</si>
  <si>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</si>
  <si>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</si>
  <si>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</si>
  <si>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</si>
  <si>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</si>
  <si>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</si>
  <si>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</si>
  <si>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</si>
  <si>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</si>
  <si>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</si>
  <si>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</si>
  <si>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</si>
  <si>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</si>
  <si>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</si>
  <si>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</si>
  <si>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</si>
  <si>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</si>
  <si>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</si>
  <si>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</si>
  <si>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</si>
  <si>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</si>
  <si>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</si>
  <si>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</si>
  <si>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</si>
  <si>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</si>
  <si>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</si>
  <si>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</si>
  <si>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</si>
  <si>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</si>
  <si>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</si>
  <si>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</si>
  <si>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</si>
  <si>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</si>
  <si>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</si>
  <si>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</si>
  <si>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</si>
  <si>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</si>
  <si>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</si>
  <si>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</si>
  <si>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</si>
  <si>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</si>
  <si>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</si>
  <si>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</si>
  <si>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</si>
  <si>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</si>
  <si>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</si>
  <si>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</si>
  <si>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</si>
  <si>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</si>
  <si>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</si>
  <si>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</si>
  <si>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</si>
  <si>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</si>
  <si>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</si>
  <si>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</si>
  <si>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</si>
  <si>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</si>
  <si>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</si>
  <si>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</si>
  <si>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</si>
  <si>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</si>
  <si>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</si>
  <si>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</si>
  <si>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</si>
  <si>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</si>
  <si>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</si>
  <si>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</si>
  <si>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</si>
  <si>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</si>
  <si>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</si>
  <si>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</si>
  <si>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</si>
  <si>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</si>
  <si>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</si>
  <si>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</si>
  <si>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</si>
  <si>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</si>
  <si>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</si>
  <si>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</si>
  <si>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</si>
  <si>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</si>
  <si>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</si>
  <si>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</si>
  <si>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</si>
  <si>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</si>
  <si>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</si>
  <si>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</si>
  <si>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</si>
  <si>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</si>
  <si>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</si>
  <si>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</si>
  <si>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</si>
  <si>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</si>
  <si>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</si>
  <si>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</si>
  <si>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</si>
  <si>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</si>
  <si>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</si>
  <si>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</si>
  <si>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</si>
  <si>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</si>
  <si>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</si>
  <si>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</si>
  <si>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</si>
  <si>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</si>
  <si>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</si>
  <si>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</si>
  <si>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</si>
  <si>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</si>
  <si>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</si>
  <si>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</si>
  <si>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</si>
  <si>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</si>
  <si>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</si>
  <si>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</si>
  <si>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</si>
  <si>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</si>
  <si>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</si>
  <si>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</si>
  <si>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</si>
  <si>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</si>
  <si>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</si>
  <si>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</si>
  <si>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</si>
  <si>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</si>
  <si>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</si>
  <si>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</si>
  <si>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</si>
  <si>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</si>
  <si>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</si>
  <si>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</si>
  <si>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</si>
  <si>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</si>
  <si>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</si>
  <si>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</si>
  <si>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</si>
  <si>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</si>
  <si>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</si>
  <si>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</si>
  <si>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</si>
  <si>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</si>
  <si>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</si>
  <si>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</si>
  <si>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</si>
  <si>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</si>
  <si>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</si>
  <si>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</si>
  <si>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</si>
  <si>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</si>
  <si>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</si>
  <si>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</si>
  <si>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</si>
  <si>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</si>
  <si>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</si>
  <si>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</si>
  <si>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</si>
  <si>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</si>
  <si>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</si>
  <si>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</si>
  <si>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</si>
  <si>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</si>
  <si>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</si>
  <si>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</si>
  <si>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</si>
  <si>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</si>
  <si>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</si>
  <si>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</si>
  <si>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</si>
  <si>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</si>
  <si>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</si>
  <si>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</si>
  <si>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</si>
  <si>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</si>
  <si>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</si>
  <si>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</si>
  <si>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</si>
  <si>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</si>
  <si>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</si>
  <si>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</si>
  <si>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</si>
  <si>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</si>
  <si>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</si>
  <si>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</si>
  <si>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</si>
  <si>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</si>
  <si>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</si>
  <si>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</si>
  <si>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</si>
  <si>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</si>
  <si>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</si>
  <si>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</si>
  <si>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</si>
  <si>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</si>
  <si>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</si>
  <si>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</si>
  <si>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</si>
  <si>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</si>
  <si>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</si>
  <si>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</si>
  <si>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</si>
  <si>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</si>
  <si>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</si>
  <si>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</si>
  <si>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</si>
  <si>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</si>
  <si>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</si>
  <si>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</si>
  <si>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</si>
  <si>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</si>
  <si>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</si>
  <si>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</si>
  <si>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</si>
  <si>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</si>
  <si>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</si>
  <si>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</si>
  <si>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</si>
  <si>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</si>
  <si>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</si>
  <si>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</si>
  <si>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</si>
  <si>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</si>
  <si>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</si>
  <si>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</si>
  <si>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</si>
  <si>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</si>
  <si>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</si>
  <si>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</si>
  <si>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</si>
  <si>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</si>
  <si>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</si>
  <si>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</si>
  <si>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</si>
  <si>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</si>
  <si>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</si>
  <si>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</si>
  <si>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</si>
  <si>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</si>
  <si>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</si>
  <si>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</si>
  <si>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</si>
  <si>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</si>
  <si>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</si>
  <si>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</si>
  <si>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</si>
  <si>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</si>
  <si>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</si>
  <si>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</si>
  <si>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</si>
  <si>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מניבים</t>
  </si>
  <si>
    <t xml:space="preserve">DT111 </t>
  </si>
  <si>
    <t>זכויות במקרקעין מניבים בחו"ל</t>
  </si>
  <si>
    <t xml:space="preserve">DT113 </t>
  </si>
  <si>
    <t>השקעות אחרות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</si>
  <si>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</si>
  <si>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</si>
  <si>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</si>
  <si>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</si>
  <si>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</si>
  <si>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רכוש קבוע שאינו בניני משרדים, בניכוי פחת נצבר</t>
  </si>
  <si>
    <t xml:space="preserve">DT62  </t>
  </si>
  <si>
    <t>חייבים וזכאים שונים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</si>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</sst>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/>
      <top/>
      <bottom style="medium">
        <color rgb="FFE2E2E2"/>
      </bottom>
      <diagonal/>
    </border>
    <border>
      <left/>
      <right style="medium">
        <color rgb="FFE2E2E2"/>
      </right>
      <top/>
      <bottom/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 style="medium">
        <color rgb="FFE2E2E2"/>
      </left>
      <right/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3" xfId="0" applyFont="1" applyFill="1" applyBorder="1" applyAlignment="1">
      <alignment horizontal="right" vertical="center" readingOrder="2"/>
    </xf>
    <xf numFmtId="0" fontId="5" fillId="0" borderId="4" xfId="0" applyFont="1" applyBorder="1" applyAlignment="1">
      <alignment horizontal="center" vertical="top" readingOrder="2"/>
    </xf>
    <xf numFmtId="0" fontId="5" fillId="0" borderId="5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4" fontId="5" fillId="0" borderId="7" xfId="0" applyNumberFormat="1" applyFont="1" applyBorder="1" applyAlignment="1">
      <alignment horizontal="center" vertical="top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8" xfId="0" applyNumberFormat="1" applyFont="1" applyFill="1" applyBorder="1" applyAlignment="1">
      <alignment horizontal="right" vertical="center" readingOrder="2"/>
    </xf>
    <xf numFmtId="14" fontId="2" fillId="2" borderId="8" xfId="0" applyNumberFormat="1" applyFont="1" applyFill="1" applyBorder="1" applyAlignment="1">
      <alignment horizontal="right" vertical="center" readingOrder="2"/>
    </xf>
    <xf numFmtId="0" fontId="1" fillId="0" borderId="9" xfId="0" applyFont="1" applyBorder="1" applyAlignment="1">
      <alignment horizontal="center" vertical="center" readingOrder="2"/>
    </xf>
    <xf numFmtId="0" fontId="0" fillId="0" borderId="10" xfId="0" applyBorder="1"/>
    <xf numFmtId="0" fontId="0" fillId="0" borderId="11" xfId="0" applyBorder="1"/>
    <xf numFmtId="0" fontId="2" fillId="2" borderId="12" xfId="0" applyFont="1" applyFill="1" applyBorder="1" applyAlignment="1">
      <alignment horizontal="right" vertical="center" readingOrder="2"/>
    </xf>
    <xf numFmtId="0" fontId="2" fillId="2" borderId="14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2" xfId="0" applyNumberFormat="1" applyFill="1" applyBorder="1"/>
    <xf numFmtId="172" fontId="0" fillId="2" borderId="13" xfId="0" applyNumberFormat="1" applyFill="1" applyBorder="1"/>
    <xf numFmtId="0" fontId="5" fillId="0" borderId="15" xfId="0" applyFont="1" applyBorder="1" applyAlignment="1">
      <alignment horizontal="right" vertical="top" readingOrder="2"/>
    </xf>
    <xf numFmtId="4" fontId="5" fillId="0" borderId="16" xfId="0" applyNumberFormat="1" applyFont="1" applyBorder="1" applyAlignment="1">
      <alignment horizontal="center" vertical="top" readingOrder="2"/>
    </xf>
    <xf numFmtId="0" fontId="5" fillId="0" borderId="17" xfId="0" applyFont="1" applyBorder="1" applyAlignment="1">
      <alignment horizontal="right" vertical="top" readingOrder="2"/>
    </xf>
    <xf numFmtId="0" fontId="5" fillId="0" borderId="18" xfId="0" applyFont="1" applyBorder="1" applyAlignment="1">
      <alignment horizontal="center" vertical="top" readingOrder="2"/>
    </xf>
    <xf numFmtId="4" fontId="5" fillId="0" borderId="19" xfId="0" applyNumberFormat="1" applyFont="1" applyBorder="1" applyAlignment="1">
      <alignment horizontal="center" vertical="top" readingOrder="2"/>
    </xf>
    <xf numFmtId="0" fontId="5" fillId="0" borderId="0" xfId="0" applyFont="1" applyBorder="1" applyAlignment="1">
      <alignment horizontal="right" vertical="top" readingOrder="2"/>
    </xf>
    <xf numFmtId="0" fontId="5" fillId="0" borderId="0" xfId="0" applyFont="1" applyBorder="1" applyAlignment="1">
      <alignment horizontal="center" vertical="top" readingOrder="2"/>
    </xf>
    <xf numFmtId="4" fontId="5" fillId="0" borderId="0" xfId="0" applyNumberFormat="1" applyFont="1" applyBorder="1" applyAlignment="1">
      <alignment horizontal="center" vertical="top" readingOrder="2"/>
    </xf>
  </cellXfs>
  <cellStyles count="3">
    <cellStyle name="Comma" xfId="1" builtinId="3"/>
    <cellStyle name="Normal" xfId="0" builtinId="0"/>
    <cellStyle name="Percent" xfId="2" builtinId="5"/>
  </cellStyles>
  <dxfs count="4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 style="medium">
          <color auto="1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/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 outline="0">
        <left/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 style="medium">
          <color rgb="FFE2E2E2"/>
        </right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 outline="0">
        <left style="medium">
          <color rgb="FFE2E2E2"/>
        </left>
        <right/>
        <top/>
        <bottom style="medium">
          <color rgb="FFE2E2E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4" formatCode="#,##0.00"/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/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top" textRotation="0" wrapText="0" indent="0" justifyLastLine="0" shrinkToFit="0" readingOrder="2"/>
      <border diagonalUp="0" diagonalDown="0">
        <left style="medium">
          <color rgb="FFE2E2E2"/>
        </left>
        <right style="medium">
          <color rgb="FFE2E2E2"/>
        </right>
        <top/>
        <bottom style="medium">
          <color rgb="FFE2E2E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top" textRotation="0" wrapText="0" indent="0" justifyLastLine="0" shrinkToFit="0" readingOrder="2"/>
      <border diagonalUp="0" diagonalDown="0">
        <left/>
        <right style="medium">
          <color rgb="FFE2E2E2"/>
        </right>
        <top/>
        <bottom style="medium">
          <color rgb="FFE2E2E2"/>
        </bottom>
        <vertical/>
        <horizontal/>
      </border>
    </dxf>
    <dxf>
      <border outline="0">
        <bottom style="medium">
          <color rgb="FFE2E2E2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952500</xdr:colOff>
      <xdr:row>0</xdr:row>
      <xdr:rowOff>0</xdr:rowOff>
    </xdr:from>
    <xdr:to>
      <xdr:col>2</xdr:col>
      <xdr:colOff>1285875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F267E35-9FC9-DEF2-585C-474A82CF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ECE3E7-1BA2-4F5D-8956-9EA06B29BCC8}" name="RowTitleRegion1.a2.c5.1" displayName="RowTitleRegion1.a2.c5.1" ref="A3:C5" headerRowCount="0" totalsRowShown="0" headerRowBorderDxfId="405" tableBorderDxfId="406">
  <tableColumns count="3">
    <tableColumn id="1" xr3:uid="{21364FF6-05D3-4CF4-B506-10A84772C5AD}" name="מור פנסיה מקיפה                                   " headerRowDxfId="400" dataDxfId="404"/>
    <tableColumn id="2" xr3:uid="{B90B9A23-283A-42C2-AB64-FD3E8FE4B149}" name="עמודה1" headerRowDxfId="401" dataDxfId="403"/>
    <tableColumn id="3" xr3:uid="{28A661DF-B973-476D-828E-5727277AD34A}" name="13908" headerRowDxfId="402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50A640D-1F50-450B-9E54-A0B863B1A48F}" name="RowTitleRegion1.a73.c78.10" displayName="RowTitleRegion1.a73.c78.10" ref="A74:C78" headerRowCount="0" totalsRowShown="0" headerRowBorderDxfId="334" tableBorderDxfId="335">
  <tableColumns count="3">
    <tableColumn id="1" xr3:uid="{804CE088-86AD-4701-A206-66505354C529}" name="(-BBB:+BBB) תעודות חוב מסחריות סחירות בחו&quot;ל חברות זרות בדירוג" headerRowDxfId="328" dataDxfId="333"/>
    <tableColumn id="2" xr3:uid="{081FB13F-67C5-4877-A65F-231BD39B7D63}" name="DT605 " headerRowDxfId="329" dataDxfId="332"/>
    <tableColumn id="3" xr3:uid="{69134D8D-D2D2-40A9-9314-5C756A3777CF}" name="0.00" headerRowDxfId="330" dataDxfId="331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E22728E-314F-489B-97CD-41899BBA65E1}" name="RowTitleRegion1.a80.c87.11" displayName="RowTitleRegion1.a80.c87.11" ref="A81:C87" headerRowCount="0" totalsRowShown="0" headerRowBorderDxfId="326" tableBorderDxfId="327">
  <tableColumns count="3">
    <tableColumn id="1" xr3:uid="{C9919B49-6832-4300-8286-F302F0B25D74}" name="(-BBB:+BBB) תעודות חוב מסחריות לא סחירות בחו&quot;ל חברות זרות בדירוג" headerRowDxfId="320" dataDxfId="325"/>
    <tableColumn id="2" xr3:uid="{48BAEECE-5AA0-4321-9795-057920A61431}" name="DT612 " headerRowDxfId="321" dataDxfId="324"/>
    <tableColumn id="3" xr3:uid="{B0BD8B05-808A-455E-ABAB-61352A273D5A}" name="0.00" headerRowDxfId="322" dataDxfId="323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C6566B1-212C-4B57-838D-77176FE2C099}" name="RowTitleRegion1.a92.c103.12" displayName="RowTitleRegion1.a92.c103.12" ref="A93:C103" headerRowCount="0" totalsRowShown="0" headerRowBorderDxfId="318" tableBorderDxfId="319">
  <tableColumns count="3">
    <tableColumn id="1" xr3:uid="{ED257F09-DB25-4DD9-9B90-7D3E7FEFC37D}" name="(-BBB:+A) אגרות חוב קונצרניות אחרות בדירוג" headerRowDxfId="312" dataDxfId="317"/>
    <tableColumn id="2" xr3:uid="{BAEB357B-E2BC-4C75-A57E-E2B0DE7B4190}" name="DT616 " headerRowDxfId="313" dataDxfId="316"/>
    <tableColumn id="3" xr3:uid="{4A79DD30-D73B-43A9-BEF6-FEB2467B2FD2}" name="0.00" headerRowDxfId="314" dataDxfId="315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81E0262-BBF1-40EB-AA71-136DC5B702E5}" name="RowTitleRegion1.a105.c120.13" displayName="RowTitleRegion1.a105.c120.13" ref="A106:C120" headerRowCount="0" totalsRowShown="0" headerRowBorderDxfId="310" tableBorderDxfId="311">
  <tableColumns count="3">
    <tableColumn id="1" xr3:uid="{AC530378-1C70-4F0C-991B-F34EC37E1512}" name="(-BBB:+A) אגרות חוב קונצרניות לא סחירות  לא צמודות בדירוג" headerRowDxfId="304" dataDxfId="309"/>
    <tableColumn id="2" xr3:uid="{DAC8B8B4-5FCD-4917-9EF5-EDA2C8D33F16}" name="DT327 " headerRowDxfId="305" dataDxfId="308"/>
    <tableColumn id="3" xr3:uid="{138F5CEE-39CA-4B5A-BA80-7AE8D222A00F}" name="7,993,563.00" headerRowDxfId="306" dataDxfId="307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61278C4-1F8B-421F-8B65-B1D87BAC3DFD}" name="RowTitleRegion1.a123.c128.14" displayName="RowTitleRegion1.a123.c128.14" ref="A124:C128" headerRowCount="0" totalsRowShown="0" headerRowBorderDxfId="302" tableBorderDxfId="303">
  <tableColumns count="3">
    <tableColumn id="1" xr3:uid="{0B819A77-2E69-4FF1-916D-F1B96F22D984}" name="(-BBB:+BBB) אגרות חוב סחירות שהנפיקו חברות זרות בחו&quot;ל בדירוג" headerRowDxfId="296" dataDxfId="301"/>
    <tableColumn id="2" xr3:uid="{A174201A-0DC7-47E5-8731-A48222C8EDCC}" name="DT458 " headerRowDxfId="297" dataDxfId="300"/>
    <tableColumn id="3" xr3:uid="{749C9384-A0C9-4EB3-9918-21979FC6FB0B}" name="42,557,459.00" headerRowDxfId="298" dataDxfId="299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1D738FC-09C4-4010-A9CD-96803136363D}" name="RowTitleRegion1.a130.c137.15" displayName="RowTitleRegion1.a130.c137.15" ref="A131:C137" headerRowCount="0" totalsRowShown="0" headerRowBorderDxfId="294" tableBorderDxfId="295">
  <tableColumns count="3">
    <tableColumn id="1" xr3:uid="{6B87200C-5291-47DE-A58B-C59EDB2AE7D0}" name="(-BBB:+BBB) אגרות חוב לא סחירות שהנפיקו חברות זרות בחו&quot;ל בדירוג" headerRowDxfId="288" dataDxfId="293"/>
    <tableColumn id="2" xr3:uid="{59A669CA-8A15-4B26-BE73-29D9C16EA1C3}" name="DT464 " headerRowDxfId="289" dataDxfId="292"/>
    <tableColumn id="3" xr3:uid="{EA2F6FBD-4FD4-4C00-8858-B3FF908EC48D}" name="0.00" headerRowDxfId="290" dataDxfId="291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F2551F6-BA40-4E11-9591-00AD6E5F450A}" name="RowTitleRegion1.a142.c147.16" displayName="RowTitleRegion1.a142.c147.16" ref="A143:C147" headerRowCount="0" totalsRowShown="0" headerRowBorderDxfId="286" tableBorderDxfId="287">
  <tableColumns count="3">
    <tableColumn id="1" xr3:uid="{5CEF1C33-4DF4-4890-B989-8232AC22D091}" name="(long) call 001 אופציות" headerRowDxfId="280" dataDxfId="285"/>
    <tableColumn id="2" xr3:uid="{C409E0A4-4FAC-4C44-8E38-6A3D1A8FAA29}" name="DT172 " headerRowDxfId="281" dataDxfId="284"/>
    <tableColumn id="3" xr3:uid="{633E391D-67A0-4956-9B72-B06680C9E814}" name="0.00" headerRowDxfId="282" dataDxfId="283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7AE14BA-C328-4C80-8436-AF8E2C178BA7}" name="RowTitleRegion1.a149.c149.17" displayName="RowTitleRegion1.a149.c149.17" ref="A150:C150" headerRowCount="0" insertRow="1" insertRowShift="1" totalsRowShown="0" headerRowBorderDxfId="278" tableBorderDxfId="279">
  <tableColumns count="3">
    <tableColumn id="1" xr3:uid="{9A1FDA07-9460-42E3-9FBD-3CCE4DA32721}" name="מניות לא סחירות" headerRowDxfId="272" dataDxfId="277"/>
    <tableColumn id="2" xr3:uid="{C1EB453E-EE34-4B1B-AE0A-1402798A044B}" name="DC9   " headerRowDxfId="273" dataDxfId="276"/>
    <tableColumn id="3" xr3:uid="{1550E44A-76C7-42EC-9690-E08C9A87D33A}" name="6,481,998.00" headerRowDxfId="274" dataDxfId="275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EBEAD8B-0111-439D-A946-0D6450E55963}" name="RowTitleRegion1.a153.c155.18" displayName="RowTitleRegion1.a153.c155.18" ref="A154:C155" headerRowCount="0" totalsRowShown="0" headerRowBorderDxfId="270" tableBorderDxfId="271">
  <tableColumns count="3">
    <tableColumn id="1" xr3:uid="{46B1A8B7-AA5A-46DC-8281-564BE9DCA090}" name="מניות סחירות של תאגיד תושב חוץ בשיעור החזקה של 10% ומעלה בחו&quot;ל" headerRowDxfId="264" dataDxfId="269"/>
    <tableColumn id="2" xr3:uid="{2AA39610-6C2F-4C76-8082-0240F1C87384}" name="DT81  " headerRowDxfId="265" dataDxfId="268"/>
    <tableColumn id="3" xr3:uid="{71467552-3C33-4CDF-8D2F-79F8D52CB85C}" name="0.00" headerRowDxfId="266" dataDxfId="267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9F1250F-8B86-4C5F-9FA1-59EF81C96F8A}" name="RowTitleRegion1.a157.c158.19" displayName="RowTitleRegion1.a157.c158.19" ref="A158:C158" headerRowCount="0" totalsRowShown="0" headerRowBorderDxfId="262" tableBorderDxfId="263">
  <tableColumns count="3">
    <tableColumn id="1" xr3:uid="{2F3B31A2-9F2A-4E56-B5D6-DAE4395C84E1}" name="מניות לא סחירות של חברות זרות בחו&quot;ל" headerRowDxfId="256" dataDxfId="261"/>
    <tableColumn id="2" xr3:uid="{DB0B53C5-0DC2-4A06-8106-4DA3C21FAF00}" name="DT83  " headerRowDxfId="257" dataDxfId="260"/>
    <tableColumn id="3" xr3:uid="{A296C15E-C88E-4309-B90F-0606B774FAA3}" name="7,050,477.00" headerRowDxfId="258" dataDxfId="25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54D192-63CB-49D1-A15A-F881D85AA1B6}" name="RowTitleRegion1.a10.c16.2" displayName="RowTitleRegion1.a10.c16.2" ref="A11:C16" headerRowCount="0" totalsRowShown="0" headerRowBorderDxfId="398" tableBorderDxfId="399">
  <tableColumns count="3">
    <tableColumn id="1" xr3:uid="{603446C2-AD7B-43E3-AB5F-574B566ECF74}" name="(פיקדון צמוד מט&quot;ח לתקופה של שלושה חודשים (פצ&quot;מ" headerRowDxfId="392" dataDxfId="397"/>
    <tableColumn id="2" xr3:uid="{8F3D8BA9-B795-41A3-A731-72E2334C075E}" name="DT422 " headerRowDxfId="393" dataDxfId="396"/>
    <tableColumn id="3" xr3:uid="{3F73820E-EA4B-46C6-BD14-D65B0C98821E}" name="0.00" headerRowDxfId="394" dataDxfId="395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9D51EA3-DDE3-41FA-A0DD-EC0E1A7C5CC2}" name="RowTitleRegion1.a163.c168.20" displayName="RowTitleRegion1.a163.c168.20" ref="A164:C168" headerRowCount="0" totalsRowShown="0" headerRowBorderDxfId="254" tableBorderDxfId="255">
  <tableColumns count="3">
    <tableColumn id="1" xr3:uid="{9610721A-86C9-4FEE-9733-64F6225BA8BE}" name="השקעה בתעודות סל אחרות בארץ" headerRowDxfId="248" dataDxfId="253"/>
    <tableColumn id="2" xr3:uid="{DB6D122F-8B21-4361-8556-66820E307230}" name="DT623 " headerRowDxfId="249" dataDxfId="252"/>
    <tableColumn id="3" xr3:uid="{772F34D7-7330-4947-BE2C-0CE4651F50BD}" name="0.00" headerRowDxfId="250" dataDxfId="251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4C6C2A8-9351-42C0-B24D-6536B9C37B48}" name="RowTitleRegion1.a171.c174.21" displayName="RowTitleRegion1.a171.c174.21" ref="A172:C174" headerRowCount="0" totalsRowShown="0" headerRowBorderDxfId="246" tableBorderDxfId="247">
  <tableColumns count="3">
    <tableColumn id="1" xr3:uid="{FD3815DC-1175-477D-A456-318604DC5EE2}" name="השקעה בתעודות סל  אחרות בחו&quot;ל" headerRowDxfId="240" dataDxfId="245"/>
    <tableColumn id="2" xr3:uid="{1BF29028-C18E-4516-A1EF-066CA6F24DBE}" name="DT624 " headerRowDxfId="241" dataDxfId="244"/>
    <tableColumn id="3" xr3:uid="{22D6E20D-8A21-4AAF-8CB1-89420957D9C5}" name="0.00" headerRowDxfId="242" dataDxfId="243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54600F2-8AC0-41C6-BD43-E399A90E4729}" name="RowTitleRegion1.a179.c179.22" displayName="RowTitleRegion1.a179.c179.22" ref="A180:C180" headerRowCount="0" insertRow="1" insertRowShift="1" totalsRowShown="0" headerRowBorderDxfId="238" tableBorderDxfId="239">
  <tableColumns count="3">
    <tableColumn id="1" xr3:uid="{716437B0-48B1-4E71-B968-93FC8CEA3533}" name="תעודות השתתפות בקרן נאמנות" headerRowDxfId="232" dataDxfId="237"/>
    <tableColumn id="2" xr3:uid="{5F68E9CD-C5DE-4661-8707-970CD4FB1337}" name="DB10  " headerRowDxfId="233" dataDxfId="236"/>
    <tableColumn id="3" xr3:uid="{97FA2DC7-BA32-4C78-B158-E16309F14E2D}" name="123,643,122.00" headerRowDxfId="234" dataDxfId="235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AC25D13-3274-4D33-A346-7727DFD0CF94}" name="RowTitleRegion1.a183.c186.23" displayName="RowTitleRegion1.a183.c186.23" ref="A184:C186" headerRowCount="0" totalsRowShown="0" headerRowBorderDxfId="230" tableBorderDxfId="231">
  <tableColumns count="3">
    <tableColumn id="1" xr3:uid="{71322B53-E414-4493-9301-61BEC14CDC66}" name="תעודות השתתפות בקרנות נאמנות- אג&quot;ח ממשלתי" headerRowDxfId="224" dataDxfId="229"/>
    <tableColumn id="2" xr3:uid="{FA3BEDD2-A1D4-46D2-888E-BDA90B4F6F23}" name="DT702 " headerRowDxfId="225" dataDxfId="228"/>
    <tableColumn id="3" xr3:uid="{169C1DC2-2E75-4388-B356-E9246933B38A}" name="0.00" headerRowDxfId="226" dataDxfId="227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FADAA67-5EC3-41C3-9DEE-F3AFADFC3811}" name="RowTitleRegion1.a191.c194.24" displayName="RowTitleRegion1.a191.c194.24" ref="A192:C194" headerRowCount="0" totalsRowShown="0" headerRowBorderDxfId="222" tableBorderDxfId="223">
  <tableColumns count="3">
    <tableColumn id="1" xr3:uid="{B46F6477-376F-489E-8271-D54A1FCAC96C}" name="קרנות גידור" headerRowDxfId="216" dataDxfId="221"/>
    <tableColumn id="2" xr3:uid="{6D287BB2-FC2D-4358-AF45-60B20A0FCE4A}" name="DT466 " headerRowDxfId="217" dataDxfId="220"/>
    <tableColumn id="3" xr3:uid="{DA13B91A-E9C6-4181-827B-FC741FD26493}" name="0.00" headerRowDxfId="218" dataDxfId="219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70D2E31-8B00-4BB3-9FDB-85B4134DAB16}" name="RowTitleRegion1.a197.c200.25" displayName="RowTitleRegion1.a197.c200.25" ref="A198:C200" headerRowCount="0" totalsRowShown="0" headerRowBorderDxfId="214" tableBorderDxfId="215">
  <tableColumns count="3">
    <tableColumn id="1" xr3:uid="{7A16137D-2CD9-4356-9967-571A12135CD8}" name="קרנות גידור בחו&quot;ל" headerRowDxfId="208" dataDxfId="213"/>
    <tableColumn id="2" xr3:uid="{032E59FA-8D32-4FE4-AC42-95C60C7A3A38}" name="DT467 " headerRowDxfId="209" dataDxfId="212"/>
    <tableColumn id="3" xr3:uid="{97A5B5BA-7054-4F70-9211-1CFDA2A4567C}" name="5,285,648.00" headerRowDxfId="210" dataDxfId="211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3112DAA-99F7-4B52-BA2F-C349D3A9EBDD}" name="RowTitleRegion1.a205.c205.26" displayName="RowTitleRegion1.a205.c205.26" ref="A206:C206" headerRowCount="0" insertRow="1" insertRowShift="1" totalsRowShown="0" headerRowBorderDxfId="206" tableBorderDxfId="207">
  <tableColumns count="3">
    <tableColumn id="1" xr3:uid="{00267227-5587-47D1-8316-1F95D4C22316}" name="כתבי אופציות סחירים" headerRowDxfId="200" dataDxfId="205"/>
    <tableColumn id="2" xr3:uid="{7DB5C25E-7174-4137-A14D-32806899AB71}" name="DB5   " headerRowDxfId="201" dataDxfId="204"/>
    <tableColumn id="3" xr3:uid="{C54E3FA3-585C-43CC-8E13-25E9D054E972}" name="4,771,912.00" headerRowDxfId="202" dataDxfId="203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E859AE4-B4B6-4ECA-94D6-55491C8A29D3}" name="RowTitleRegion1.a208.c208.27" displayName="RowTitleRegion1.a208.c208.27" ref="A209:C209" headerRowCount="0" insertRow="1" insertRowShift="1" totalsRowShown="0" headerRowBorderDxfId="198" tableBorderDxfId="199">
  <tableColumns count="3">
    <tableColumn id="1" xr3:uid="{80D608C8-CE20-4310-A1D3-4306FC826087}" name="כתבי אופציה לא סחיר" headerRowDxfId="192" dataDxfId="197"/>
    <tableColumn id="2" xr3:uid="{81752E98-7F67-4C20-A90B-9BCC35C0A52D}" name="DT439 " headerRowDxfId="193" dataDxfId="196"/>
    <tableColumn id="3" xr3:uid="{4EB16C21-8861-4160-A0CC-A8D4BEB3E1F0}" name="1,539,980.00" headerRowDxfId="194" dataDxfId="195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AC09956-55BF-4BF4-AEB7-A4F8790667FF}" name="RowTitleRegion1.a212.c212.28" displayName="RowTitleRegion1.a212.c212.28" ref="A213:C213" headerRowCount="0" insertRow="1" insertRowShift="1" totalsRowShown="0" headerRowBorderDxfId="190" tableBorderDxfId="191">
  <tableColumns count="3">
    <tableColumn id="1" xr3:uid="{BC3AE85F-0499-439F-9E28-67ECDC5EA68F}" name="כתבי אופציות סחירים בחו&quot;ל" headerRowDxfId="184" dataDxfId="189"/>
    <tableColumn id="2" xr3:uid="{B32AF726-19E6-4D10-B19C-9971590F4366}" name="DT211 " headerRowDxfId="185" dataDxfId="188"/>
    <tableColumn id="3" xr3:uid="{E40C0DB1-6A46-41E0-A23A-DF149AF12248}" name="0.00" headerRowDxfId="186" dataDxfId="187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8FC7B40-9BD2-4A5D-9499-620F677A8F2A}" name="RowTitleRegion1.a215.c215.29" displayName="RowTitleRegion1.a215.c215.29" ref="A216:C216" headerRowCount="0" insertRow="1" insertRowShift="1" totalsRowShown="0" headerRowBorderDxfId="182" tableBorderDxfId="183">
  <tableColumns count="3">
    <tableColumn id="1" xr3:uid="{AB2323F0-E8BF-4622-9065-3A2694418DE4}" name="כתבי אופציות לא סחירים בחו&quot;ל" headerRowDxfId="176" dataDxfId="181"/>
    <tableColumn id="2" xr3:uid="{33959BB0-D941-43DD-BA0D-D943764BE44D}" name="DT440 " headerRowDxfId="177" dataDxfId="180"/>
    <tableColumn id="3" xr3:uid="{122E24CA-DBC9-4C6D-B7C0-F83211CD8379}" name="1,303,199.00" headerRowDxfId="178" dataDxfId="179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FA3444-1C31-4256-94AC-FADF3CD340B1}" name="RowTitleRegion1.a18.c19.3" displayName="RowTitleRegion1.a18.c19.3" ref="A19:C19" headerRowCount="0" totalsRowShown="0" headerRowBorderDxfId="390" tableBorderDxfId="391">
  <tableColumns count="3">
    <tableColumn id="1" xr3:uid="{1CF8AD04-DA99-429F-A2AA-C5F61263B4C3}" name="יתרות מזומנים ועו&quot;ש נקובים במט&quot;ח חו&quot;ל" headerRowDxfId="384" dataDxfId="389"/>
    <tableColumn id="2" xr3:uid="{9776FC12-5215-4985-B6CD-3C4416D4854F}" name="DT191 " headerRowDxfId="385" dataDxfId="388"/>
    <tableColumn id="3" xr3:uid="{9AEC0098-1964-4B8B-A391-01647B0F2A27}" name="0.00" headerRowDxfId="386" dataDxfId="387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0C7518C-E735-46F6-BCF4-6D7B1D99F73D}" name="RowTitleRegion1.a221.c221.30" displayName="RowTitleRegion1.a221.c221.30" ref="A222:C222" headerRowCount="0" insertRow="1" insertRowShift="1" totalsRowShown="0" headerRowBorderDxfId="174" tableBorderDxfId="175">
  <tableColumns count="3">
    <tableColumn id="1" xr3:uid="{38797FAF-6768-4A2F-A523-8189455C7C2D}" name="FUTURES - חוזים עתידיים סחירים" headerRowDxfId="168" dataDxfId="173"/>
    <tableColumn id="2" xr3:uid="{CAA407A3-2C78-45F9-B1B5-03FFD934F113}" name="DT749 " headerRowDxfId="169" dataDxfId="172"/>
    <tableColumn id="3" xr3:uid="{84A30C45-610F-4F83-85B1-CB10612FA23E}" name="0.00" headerRowDxfId="170" dataDxfId="171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F06E2F22-E8D4-42C0-81A7-E8D18281A0A0}" name="RowTitleRegion1.a224.c228.31" displayName="RowTitleRegion1.a224.c228.31" ref="A225:C228" headerRowCount="0" totalsRowShown="0" headerRowBorderDxfId="166" tableBorderDxfId="167">
  <tableColumns count="3">
    <tableColumn id="1" xr3:uid="{FA2AC4DE-E34E-437C-94B6-60ECC1ADE984}" name="לא סחירים (FORWARD, SWAP) חוזים עתידיים אחרים" headerRowDxfId="160" dataDxfId="165"/>
    <tableColumn id="2" xr3:uid="{39E3BB74-1E48-4701-802A-19D01CE374EA}" name="DT445 " headerRowDxfId="161" dataDxfId="164"/>
    <tableColumn id="3" xr3:uid="{AD4C436A-7705-4720-A983-19A2D4D1FFAD}" name="0.00" headerRowDxfId="162" dataDxfId="163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73785DA-DF6F-42F0-9D71-637D7895C0C0}" name="RowTitleRegion1.a231.c231.32" displayName="RowTitleRegion1.a231.c231.32" ref="A232:C232" headerRowCount="0" insertRow="1" insertRowShift="1" totalsRowShown="0" headerRowBorderDxfId="158" tableBorderDxfId="159">
  <tableColumns count="3">
    <tableColumn id="1" xr3:uid="{6DEADBB0-241C-4453-BABC-DC01473D3D53}" name="בחו&quot;ל FUTURES - חוזים עתידיים סחירים" headerRowDxfId="152" dataDxfId="157"/>
    <tableColumn id="2" xr3:uid="{51FD92FF-506E-4B23-8798-576D7709A967}" name="DT212 " headerRowDxfId="153" dataDxfId="156"/>
    <tableColumn id="3" xr3:uid="{BA08715B-576D-4469-B576-B78CFB64F04B}" name="-37,798,772.00" headerRowDxfId="154" dataDxfId="155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45214E64-1FAD-4538-98CF-6B3CE4683A8E}" name="RowTitleRegion1.a234.c237.33" displayName="RowTitleRegion1.a234.c237.33" ref="A235:C237" headerRowCount="0" totalsRowShown="0" headerRowBorderDxfId="150" tableBorderDxfId="151">
  <tableColumns count="3">
    <tableColumn id="1" xr3:uid="{0F932451-E742-4871-ACAD-4FE4C4B6946D}" name="בחו&quot;ל לא סחירים (FORWARD, SWAP) חוזים עתידיים אחרים" headerRowDxfId="144" dataDxfId="149"/>
    <tableColumn id="2" xr3:uid="{14B682C7-2E20-4506-914D-FD9D34717057}" name="DT449 " headerRowDxfId="145" dataDxfId="148"/>
    <tableColumn id="3" xr3:uid="{F8FD489E-C5C4-47FC-9966-E11DFACE79DF}" name="0.00" headerRowDxfId="146" dataDxfId="147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812D0FA-7D79-4653-BE5F-331CA293406E}" name="RowTitleRegion1.a242.c249.34" displayName="RowTitleRegion1.a242.c249.34" ref="A243:C249" headerRowCount="0" totalsRowShown="0" headerRowBorderDxfId="142" tableBorderDxfId="143">
  <tableColumns count="3">
    <tableColumn id="1" xr3:uid="{2EA7042C-33AF-4AB8-9D5D-6679B0A5B297}" name="(long) אופציות על מדדים כולל מניות סחירות" headerRowDxfId="136" dataDxfId="141"/>
    <tableColumn id="2" xr3:uid="{8588816B-CCB1-40B3-85A4-334D419C3665}" name="DT468 " headerRowDxfId="137" dataDxfId="140"/>
    <tableColumn id="3" xr3:uid="{1E4B813A-C1F9-42D9-8438-58152F4DEA4E}" name="0.00" headerRowDxfId="138" dataDxfId="139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F5E935B-015B-44D9-A96F-DCDFA65E2E84}" name="RowTitleRegion1.a251.c260.35" displayName="RowTitleRegion1.a251.c260.35" ref="A252:C260" headerRowCount="0" totalsRowShown="0" headerRowBorderDxfId="134" tableBorderDxfId="135">
  <tableColumns count="3">
    <tableColumn id="1" xr3:uid="{A630C9FB-5071-42E3-B24C-25D13F93CB3E}" name="(long) אופציות אחרות לא סחירות" headerRowDxfId="128" dataDxfId="133"/>
    <tableColumn id="2" xr3:uid="{27E8DE4E-D582-4A60-B445-5A866D2FB60E}" name="DT346 " headerRowDxfId="129" dataDxfId="132"/>
    <tableColumn id="3" xr3:uid="{78E11837-9C74-4C03-9C2E-28997B40B291}" name="0.00" headerRowDxfId="130" dataDxfId="131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7C01AB95-025D-453C-8BE8-5AD22D3D98A2}" name="RowTitleRegion1.a263.c272.36" displayName="RowTitleRegion1.a263.c272.36" ref="A264:C272" headerRowCount="0" totalsRowShown="0" headerRowBorderDxfId="126" tableBorderDxfId="127">
  <tableColumns count="3">
    <tableColumn id="1" xr3:uid="{B973EFE8-C2BF-4B05-AB06-8A80E8E6ADD5}" name="(long) אופציות על מדדים כולל מניות בחו&quot;ל סחירות" headerRowDxfId="120" dataDxfId="125"/>
    <tableColumn id="2" xr3:uid="{7D50B46F-C6F7-4309-800F-9BC8A3522AB3}" name="DT213 " headerRowDxfId="121" dataDxfId="124"/>
    <tableColumn id="3" xr3:uid="{DAF46C3B-8580-478E-9345-1D4A296A0CB6}" name="0.00" headerRowDxfId="122" dataDxfId="123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C69DB53D-7F5C-4F35-AAC1-39B985AAEFF1}" name="RowTitleRegion1.a274.c283.37" displayName="RowTitleRegion1.a274.c283.37" ref="A275:C283" headerRowCount="0" totalsRowShown="0" headerRowBorderDxfId="118" tableBorderDxfId="119">
  <tableColumns count="3">
    <tableColumn id="1" xr3:uid="{DDE22DF4-D93B-4146-91E4-A790E3F4579C}" name="(long) אופציות על מדדים כולל מניות בחו&quot;ל לא סחירות" headerRowDxfId="112" dataDxfId="117"/>
    <tableColumn id="2" xr3:uid="{98024722-DB08-4396-9120-6DDAEE9D9925}" name="DT476 " headerRowDxfId="113" dataDxfId="116"/>
    <tableColumn id="3" xr3:uid="{B1A7051E-727F-497A-B720-F01388C474C2}" name="0.00" headerRowDxfId="114" dataDxfId="115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05A7164-1CA1-496E-A394-62AC25162DDE}" name="RowTitleRegion1.a288.c309.38" displayName="RowTitleRegion1.a288.c309.38" ref="A289:C309" headerRowCount="0" totalsRowShown="0" headerRowBorderDxfId="110" tableBorderDxfId="111">
  <tableColumns count="3">
    <tableColumn id="1" xr3:uid="{07D0FAE4-D63D-4CC0-B0A8-09D8CFD80E71}" name="(-BBB:+A) בישראל בדירוג (Tranch) שכבת חוב" headerRowDxfId="104" dataDxfId="109"/>
    <tableColumn id="2" xr3:uid="{ABF8F4F6-3B7D-4D9C-A043-307A5F54B155}" name="DT724 " headerRowDxfId="105" dataDxfId="108"/>
    <tableColumn id="3" xr3:uid="{C5E4BC59-4E9C-4C36-A620-7B0007242F9D}" name="0.00" headerRowDxfId="106" dataDxfId="107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079D61D-7F9C-4A06-9C00-B5810241FE0C}" name="RowTitleRegion1.a311.c332.39" displayName="RowTitleRegion1.a311.c332.39" ref="A312:C332" headerRowCount="0" totalsRowShown="0" headerRowBorderDxfId="102" tableBorderDxfId="103">
  <tableColumns count="3">
    <tableColumn id="1" xr3:uid="{114CB930-106E-45F0-8EAA-412D670CA6D3}" name="(-BBB:+A) בישראל בדירוג (Tranch) שכבת חוב" headerRowDxfId="96" dataDxfId="101"/>
    <tableColumn id="2" xr3:uid="{E31BE31C-097A-4BE8-B942-F9A3EF75C844}" name="DT659 " headerRowDxfId="97" dataDxfId="100"/>
    <tableColumn id="3" xr3:uid="{B7DECAA2-B317-478E-8E8F-88C9985AC887}" name="0.00" headerRowDxfId="98" dataDxfId="99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A7DDDA-26CF-4D89-AE2E-B239DFEA3CA1}" name="RowTitleRegion1.a26.c30.4" displayName="RowTitleRegion1.a26.c30.4" ref="A27:C30" headerRowCount="0" totalsRowShown="0" headerRowBorderDxfId="382" tableBorderDxfId="383">
  <tableColumns count="3">
    <tableColumn id="1" xr3:uid="{00312E64-28C2-42C7-8BA1-43F52069EE38}" name="(אגרות חוב ממשלתיות סחירות לא צמודות בריבית משתנה (גילון" headerRowDxfId="376" dataDxfId="381"/>
    <tableColumn id="2" xr3:uid="{B712FF7D-B572-44D9-B015-35814B64BA21}" name="DT16  " headerRowDxfId="377" dataDxfId="380"/>
    <tableColumn id="3" xr3:uid="{DF739A95-5F0E-4016-A70B-E696A3DA0B09}" name="0.00" headerRowDxfId="378" dataDxfId="379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99329545-A266-44EC-9E01-D00893DF403A}" name="RowTitleRegion1.a335.c356.40" displayName="RowTitleRegion1.a335.c356.40" ref="A336:C356" headerRowCount="0" totalsRowShown="0" headerRowBorderDxfId="94" tableBorderDxfId="95">
  <tableColumns count="3">
    <tableColumn id="1" xr3:uid="{CECD953D-54A5-43FC-9081-6C71CF4F4D9B}" name="(-BBB:+A) ל בדירוג&quot;בחו (Tranch) שכבת חוב" headerRowDxfId="88" dataDxfId="93"/>
    <tableColumn id="2" xr3:uid="{EA8CF736-646E-4A76-B7E6-8CE652A59248}" name="DT746 " headerRowDxfId="89" dataDxfId="92"/>
    <tableColumn id="3" xr3:uid="{633BBB4C-67CE-43DF-9A24-56E03F18008E}" name="0.00" headerRowDxfId="90" dataDxfId="91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354523F-756B-4E17-B3B4-C7F8B3BF9F91}" name="RowTitleRegion1.a358.c379.41" displayName="RowTitleRegion1.a358.c379.41" ref="A359:C379" headerRowCount="0" totalsRowShown="0" headerRowBorderDxfId="86" tableBorderDxfId="87">
  <tableColumns count="3">
    <tableColumn id="1" xr3:uid="{2D011E35-03CD-43A5-A247-E6924EAABE7A}" name="(-BBB:+A) ל בדירוג&quot;בחו (Tranch) שכבת חוב" headerRowDxfId="80" dataDxfId="85"/>
    <tableColumn id="2" xr3:uid="{E2AFAEC1-6578-4A38-ADB0-06A7F23928F5}" name="DT675 " headerRowDxfId="81" dataDxfId="84"/>
    <tableColumn id="3" xr3:uid="{7CC9A569-685A-4BF5-AB62-563903D6ABA2}" name="0.00" headerRowDxfId="82" dataDxfId="83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0F9EF60-2CC5-462C-B66D-BBDC5473FE99}" name="RowTitleRegion1.a383.c393.42" displayName="RowTitleRegion1.a383.c393.42" ref="A384:C393" headerRowCount="0" totalsRowShown="0" headerRowBorderDxfId="78" tableBorderDxfId="79">
  <tableColumns count="3">
    <tableColumn id="1" xr3:uid="{7F5E28E5-904E-4D50-8EDC-A4655D02934B}" name="(BBB-) תיקי משכנתאות בדירוג הנמוך מ" headerRowDxfId="72" dataDxfId="77"/>
    <tableColumn id="2" xr3:uid="{CB8015FE-B5D9-4331-B417-95F55205BBC0}" name="DT503 " headerRowDxfId="73" dataDxfId="76"/>
    <tableColumn id="3" xr3:uid="{F3434E96-3254-4248-8B9A-BB003B680698}" name="0.00" headerRowDxfId="74" dataDxfId="75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3DAA4395-B936-4EBE-9B74-C581E08C3AAF}" name="RowTitleRegion1.a395.c398.43" displayName="RowTitleRegion1.a395.c398.43" ref="A396:C398" headerRowCount="0" totalsRowShown="0" headerRowBorderDxfId="70" tableBorderDxfId="71">
  <tableColumns count="3">
    <tableColumn id="1" xr3:uid="{4F031D70-9CB6-4DFE-AD09-81B259B881F2}" name="הלוואות בחו&quot;ל לא מובטחות" headerRowDxfId="64" dataDxfId="69"/>
    <tableColumn id="2" xr3:uid="{4B84A6E0-03C9-4626-884C-DCC1E406A0E0}" name="DT452 " headerRowDxfId="65" dataDxfId="68"/>
    <tableColumn id="3" xr3:uid="{D52D7663-6983-46C2-9445-AE515A07DF04}" name="13,094,677.00" headerRowDxfId="66" dataDxfId="67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DAD7AA6-E39B-40B4-946E-636201B9BBF6}" name="RowTitleRegion1.a402.c428.44" displayName="RowTitleRegion1.a402.c428.44" ref="A403:C428" headerRowCount="0" totalsRowShown="0" headerRowBorderDxfId="62" tableBorderDxfId="63">
  <tableColumns count="3">
    <tableColumn id="1" xr3:uid="{252B216D-B925-4D0D-80A5-C4FD1D5A70ED}" name="(-BBB:+A) פיקדונות אחרים בדירוג" headerRowDxfId="56" dataDxfId="61"/>
    <tableColumn id="2" xr3:uid="{2F67B253-1F24-4554-9D45-48838299ECF3}" name="DT629 " headerRowDxfId="57" dataDxfId="60"/>
    <tableColumn id="3" xr3:uid="{117D42A5-AE7C-483C-80DA-2FBB69DA4DC1}" name="0.00" headerRowDxfId="58" dataDxfId="59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9BC9D366-9D3E-4B63-8168-B25530DE704C}" name="RowTitleRegion1.a430.c432.45" displayName="RowTitleRegion1.a430.c432.45" ref="A431:C432" headerRowCount="0" totalsRowShown="0" headerRowBorderDxfId="54" tableBorderDxfId="55">
  <tableColumns count="3">
    <tableColumn id="1" xr3:uid="{7EC33EF5-C1AA-4DE9-A051-6F0F01A8FE8D}" name="(-BBB:+BBB) פקדונות בחו&quot;ל נקובים במט&quot;ח בדירוג" headerRowDxfId="48" dataDxfId="53"/>
    <tableColumn id="2" xr3:uid="{BC1A3F9F-222B-4244-88F5-92F1577EBB4E}" name="DT632 " headerRowDxfId="49" dataDxfId="52"/>
    <tableColumn id="3" xr3:uid="{D99BC552-2C7A-45F4-AE26-573539463BE4}" name="0.00" headerRowDxfId="50" dataDxfId="51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92397BA-E18F-4CBD-8BFC-5499C61588E3}" name="RowTitleRegion1.a436.c437.46" displayName="RowTitleRegion1.a436.c437.46" ref="A437:C437" headerRowCount="0" totalsRowShown="0" headerRowBorderDxfId="46" tableBorderDxfId="47">
  <tableColumns count="3">
    <tableColumn id="1" xr3:uid="{028BBAC1-F7F9-41E3-A62A-B981E289EB77}" name="זכויות במקרקעין לא מניבים" headerRowDxfId="40" dataDxfId="45"/>
    <tableColumn id="2" xr3:uid="{432E5875-7FAC-471A-B8B4-993E2645530E}" name="DT112 " headerRowDxfId="41" dataDxfId="44"/>
    <tableColumn id="3" xr3:uid="{96CD1D27-8DBC-4355-8E3F-EEA47B7D5B24}" name="23,637,917.00" headerRowDxfId="42" dataDxfId="43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234B7DB-6AAB-4B56-9F6C-E20392FBDD47}" name="RowTitleRegion1.a439.c440.47" displayName="RowTitleRegion1.a439.c440.47" ref="A440:C440" headerRowCount="0" totalsRowShown="0" headerRowBorderDxfId="38" tableBorderDxfId="39">
  <tableColumns count="3">
    <tableColumn id="1" xr3:uid="{68993FAB-9660-49AE-BEEF-DE7318D92686}" name="זכויות במקרקעין לא מניבים בחו&quot;ל" headerRowDxfId="32" dataDxfId="37"/>
    <tableColumn id="2" xr3:uid="{13EC6947-A0DD-488B-A585-3A95039B3E73}" name="DT114 " headerRowDxfId="33" dataDxfId="36"/>
    <tableColumn id="3" xr3:uid="{C67223DA-413D-41F5-85CF-4BD2BF08745A}" name="0.00" headerRowDxfId="34" dataDxfId="35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705CC06-5F0E-4E2F-8E77-0C9016FA9888}" name="RowTitleRegion1.a444.c444.48" displayName="RowTitleRegion1.a444.c444.48" ref="A445:C445" headerRowCount="0" insertRow="1" insertRowShift="1" totalsRowShown="0" headerRowBorderDxfId="30" tableBorderDxfId="31">
  <tableColumns count="3">
    <tableColumn id="1" xr3:uid="{1ECFF11B-5FE7-42AF-B531-47D0D257846E}" name="התחייבויות בגין צריכה בחסר של ני&quot;ע סחירים" headerRowDxfId="24" dataDxfId="29"/>
    <tableColumn id="2" xr3:uid="{55664F95-C0AC-4AEE-A84C-A72309DB2E0A}" name="DT116 " headerRowDxfId="25" dataDxfId="28"/>
    <tableColumn id="3" xr3:uid="{1B7412CB-E5E4-4528-A438-AF2316B0D176}" name="0.00" headerRowDxfId="26" dataDxfId="27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FFF36FF-9A46-4DAD-944D-271BD5B44198}" name="RowTitleRegion1.a447.c449.49" displayName="RowTitleRegion1.a447.c449.49" ref="A448:C449" headerRowCount="0" totalsRowShown="0" headerRowBorderDxfId="22" tableBorderDxfId="23">
  <tableColumns count="3">
    <tableColumn id="1" xr3:uid="{208B4863-7CB3-4809-9902-ABD46262D72D}" name="התחייבויות בגין מכירה בחסר של ני&quot;ע סחירים בחו&quot;ל" headerRowDxfId="16" dataDxfId="21"/>
    <tableColumn id="2" xr3:uid="{C5275AB3-920E-40E6-BCA2-267F9B0D232F}" name="DT117 " headerRowDxfId="17" dataDxfId="20"/>
    <tableColumn id="3" xr3:uid="{66976145-B658-4B37-94D9-5FBCE8FA0F2F}" name="0.00" headerRowDxfId="18" dataDxfId="19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2AF680-67A6-433D-9963-997FE0742E10}" name="RowTitleRegion1.a32.c37.5" displayName="RowTitleRegion1.a32.c37.5" ref="A33:C37" headerRowCount="0" totalsRowShown="0" headerRowBorderDxfId="374" tableBorderDxfId="375">
  <tableColumns count="3">
    <tableColumn id="1" xr3:uid="{DB5E32DE-44D3-4E1F-82BE-8FA74E0B0646}" name="&quot;אגרות חוב מיועדות מסוג &quot;מירון" headerRowDxfId="368" dataDxfId="373"/>
    <tableColumn id="2" xr3:uid="{F3E1D9EF-09DB-4F16-B5F7-AFD48B844A79}" name="DT1" headerRowDxfId="369" dataDxfId="372"/>
    <tableColumn id="3" xr3:uid="{A1DE3FDE-FCD8-43D9-BC4F-41C48EB73919}" name="0.00" headerRowDxfId="370" dataDxfId="371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D2B6F4DB-B720-4DBF-AB20-495EAA721B04}" name="RowTitleRegion1.a452.c453.50" displayName="RowTitleRegion1.a452.c453.50" ref="A453:C453" headerRowCount="0" totalsRowShown="0" headerRowBorderDxfId="14" tableBorderDxfId="15">
  <tableColumns count="3">
    <tableColumn id="1" xr3:uid="{21FAC002-3BAB-4FAB-AF50-DB7BE6A08E34}" name="בנייני משרדים שמשימוש הקופה" headerRowDxfId="8" dataDxfId="13"/>
    <tableColumn id="2" xr3:uid="{1B31F701-5AD9-4DEB-B265-E6B7C7E4FFE2}" name="DT115 " headerRowDxfId="9" dataDxfId="12"/>
    <tableColumn id="3" xr3:uid="{48AB2E24-5FEB-466B-9D3E-E6B1366CCA97}" name="0.00" headerRowDxfId="10" dataDxfId="11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CB140036-9ADA-4FEC-84E1-73BC033882AC}" name="RowTitleRegion1.a456.c461.51" displayName="RowTitleRegion1.a456.c461.51" ref="A457:C461" headerRowCount="0" totalsRowShown="0" headerRowBorderDxfId="6" tableBorderDxfId="7">
  <tableColumns count="3">
    <tableColumn id="1" xr3:uid="{ADFA0D2F-4E56-4354-863D-638F49235A93}" name="זכאים" headerRowDxfId="0" dataDxfId="5"/>
    <tableColumn id="2" xr3:uid="{F386CD71-9A56-442C-881F-AA186D6AFCD9}" name="DT55  " headerRowDxfId="1" dataDxfId="4"/>
    <tableColumn id="3" xr3:uid="{9DC55712-0F3D-4D90-B068-21FEFE339723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40A443-9439-4221-AA81-89DBEA233CA2}" name="RowTitleRegion1.a40.c41.6" displayName="RowTitleRegion1.a40.c41.6" ref="A41:C41" headerRowCount="0" totalsRowShown="0" headerRowBorderDxfId="366" tableBorderDxfId="367">
  <tableColumns count="3">
    <tableColumn id="1" xr3:uid="{FAC0320C-E2F3-44AB-BA75-0BAC894C359B}" name="אגרות חוב סחירות שהנפיקו ממשלות זרות בחו&quot;ל" headerRowDxfId="360" dataDxfId="365"/>
    <tableColumn id="2" xr3:uid="{7FAA564C-69D5-49F0-AB9D-2660ADE0F551}" name="DT26  " headerRowDxfId="361" dataDxfId="364"/>
    <tableColumn id="3" xr3:uid="{59481952-4DF0-465F-A36A-0919149A456A}" name="0.00" headerRowDxfId="362" dataDxfId="363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A88A46-2956-4B86-82EB-12043E015791}" name="RowTitleRegion1.a43.c44.7" displayName="RowTitleRegion1.a43.c44.7" ref="A44:C44" headerRowCount="0" totalsRowShown="0" headerRowBorderDxfId="358" tableBorderDxfId="359">
  <tableColumns count="3">
    <tableColumn id="1" xr3:uid="{B18C5E3A-AB19-45A6-AB75-88D63805607A}" name="אגרות חוב לא סחירות שהנפיקו ממשלות זרות בחו&quot;ל" headerRowDxfId="352" dataDxfId="357"/>
    <tableColumn id="2" xr3:uid="{BDF711A6-98AB-4B65-A28B-AECE673440B0}" name="DT426 " headerRowDxfId="353" dataDxfId="356"/>
    <tableColumn id="3" xr3:uid="{F3D2527E-98E3-4D01-99EE-6AC5514A26BC}" name="0.00" headerRowDxfId="354" dataDxfId="355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887953-698E-4ABD-81FE-61E26851E617}" name="RowTitleRegion1.a49.c57.8" displayName="RowTitleRegion1.a49.c57.8" ref="A50:C57" headerRowCount="0" totalsRowShown="0" headerRowBorderDxfId="350" tableBorderDxfId="351">
  <tableColumns count="3">
    <tableColumn id="1" xr3:uid="{05A3BA5A-503B-4030-9816-F5041BB10BAE}" name="(-BBB:+A) תעודות חוב מסחריות סחירות  לא צמודות בדירוג" headerRowDxfId="344" dataDxfId="349"/>
    <tableColumn id="2" xr3:uid="{5FB0DF78-48BF-49EA-A584-1B7F322477B1}" name="DT563 " headerRowDxfId="345" dataDxfId="348"/>
    <tableColumn id="3" xr3:uid="{1A927C70-4FDD-48B3-B01E-954F3ED81D62}" name="0.00" headerRowDxfId="346" dataDxfId="347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3A2B6F8-7F2D-4B9C-AC81-0E984BBB8DDE}" name="RowTitleRegion1.a59.c70.9" displayName="RowTitleRegion1.a59.c70.9" ref="A60:C70" headerRowCount="0" totalsRowShown="0" headerRowBorderDxfId="342" tableBorderDxfId="343">
  <tableColumns count="3">
    <tableColumn id="1" xr3:uid="{F9AA742C-E09A-4FD0-A32F-B957C8C99960}" name="(-BBB:+A) תעודות חוב מסחריות לא סחירות  צמודות מט&quot;ח בדירוג" headerRowDxfId="336" dataDxfId="341"/>
    <tableColumn id="2" xr3:uid="{D20D5370-97E8-4E2C-B9D2-92D25C11F7EC}" name="DT568 " headerRowDxfId="337" dataDxfId="340"/>
    <tableColumn id="3" xr3:uid="{AF5181DB-04C6-4C3B-95A4-FC67F9B19AF1}" name="0.00" headerRowDxfId="338" dataDxfId="33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47" workbookViewId="0">
      <selection activeCell="C475" sqref="C475"/>
    </sheetView>
  </sheetViews>
  <sheetFormatPr defaultRowHeight="12.75" customHeight="1" x14ac:dyDescent="0.2"/>
  <cols>
    <col min="1" max="1" width="111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7" t="s">
        <v>0</v>
      </c>
      <c r="B1" s="18"/>
      <c r="C1" s="19"/>
      <c r="D1" s="7">
        <f>INDEX(C:C,MATCH("DE1   ",B:B,0))</f>
        <v>4237615117</v>
      </c>
      <c r="E1" s="8"/>
    </row>
    <row r="2" spans="1:7" ht="18.75" customHeight="1" x14ac:dyDescent="0.2">
      <c r="A2" s="22" t="s">
        <v>579</v>
      </c>
      <c r="B2" s="22" t="s">
        <v>579</v>
      </c>
      <c r="C2" s="22" t="s">
        <v>579</v>
      </c>
      <c r="F2" s="9">
        <f>SUMIFS(C:C,E:E,G2)/$D$1</f>
        <v>0.20213346690305381</v>
      </c>
      <c r="G2" t="s">
        <v>5</v>
      </c>
    </row>
    <row r="3" spans="1:7" ht="18.75" customHeight="1" x14ac:dyDescent="0.2">
      <c r="A3" s="1" t="s">
        <v>1</v>
      </c>
      <c r="B3" s="23" t="s">
        <v>579</v>
      </c>
      <c r="C3" s="15">
        <v>13909</v>
      </c>
      <c r="F3" s="9">
        <f>SUMIFS(C:C,E:E,G3)/$D$1</f>
        <v>9.7692181231663275E-2</v>
      </c>
      <c r="G3" t="s">
        <v>571</v>
      </c>
    </row>
    <row r="4" spans="1:7" ht="18.75" customHeight="1" x14ac:dyDescent="0.2">
      <c r="A4" s="2" t="s">
        <v>2</v>
      </c>
      <c r="B4" s="23" t="s">
        <v>579</v>
      </c>
      <c r="C4" s="16">
        <v>45777</v>
      </c>
      <c r="F4" s="9">
        <f>SUMIFS(C:C,E:E,G4)/$D$1</f>
        <v>0.12308480680738519</v>
      </c>
      <c r="G4" t="s">
        <v>572</v>
      </c>
    </row>
    <row r="5" spans="1:7" ht="18.75" customHeight="1" x14ac:dyDescent="0.2">
      <c r="A5" s="20" t="s">
        <v>3</v>
      </c>
      <c r="B5" s="24" t="s">
        <v>579</v>
      </c>
      <c r="C5" s="21" t="s">
        <v>4</v>
      </c>
      <c r="F5" s="9">
        <f>SUMIFS(C:C,E:E,G5)/$D$1</f>
        <v>0.15299768268218589</v>
      </c>
      <c r="G5" t="s">
        <v>573</v>
      </c>
    </row>
    <row r="6" spans="1:7" ht="12.75" customHeight="1" x14ac:dyDescent="0.2">
      <c r="F6" s="9">
        <f>SUMIFS(C:C,E:E,G6)/$D$1</f>
        <v>1.9871191855576911E-2</v>
      </c>
      <c r="G6" t="s">
        <v>574</v>
      </c>
    </row>
    <row r="7" spans="1:7" ht="18.75" customHeight="1" x14ac:dyDescent="0.2">
      <c r="A7" s="12" t="s">
        <v>5</v>
      </c>
      <c r="B7" s="11"/>
      <c r="C7" s="11"/>
      <c r="F7" s="9">
        <f>SUMIFS(C:C,E:E,G7)/$D$1</f>
        <v>2.8042015784606237E-3</v>
      </c>
      <c r="G7" t="s">
        <v>575</v>
      </c>
    </row>
    <row r="8" spans="1:7" ht="12.75" customHeight="1" x14ac:dyDescent="0.2">
      <c r="A8" s="11"/>
      <c r="B8" s="11"/>
      <c r="C8" s="11"/>
      <c r="F8" s="9">
        <f>SUMIFS(C:C,E:E,G8)/$D$1</f>
        <v>0</v>
      </c>
      <c r="G8" t="s">
        <v>576</v>
      </c>
    </row>
    <row r="9" spans="1:7" x14ac:dyDescent="0.2">
      <c r="A9" s="13" t="s">
        <v>6</v>
      </c>
      <c r="B9" s="11"/>
      <c r="C9" s="11"/>
      <c r="F9" s="9">
        <f>SUMIFS(C:C,E:E,G9)/$D$1</f>
        <v>1.1045971308771881E-2</v>
      </c>
      <c r="G9" t="s">
        <v>465</v>
      </c>
    </row>
    <row r="10" spans="1:7" x14ac:dyDescent="0.2">
      <c r="A10" s="22" t="s">
        <v>579</v>
      </c>
      <c r="B10" s="22" t="s">
        <v>579</v>
      </c>
      <c r="C10" s="22" t="s">
        <v>579</v>
      </c>
      <c r="E10" t="s">
        <v>5</v>
      </c>
      <c r="F10" s="9">
        <f>SUMIFS(C:C,E:E,G10)/$D$1</f>
        <v>0.28449517351483433</v>
      </c>
      <c r="G10" t="s">
        <v>577</v>
      </c>
    </row>
    <row r="11" spans="1:7" ht="13.5" thickBot="1" x14ac:dyDescent="0.25">
      <c r="A11" s="25" t="s">
        <v>7</v>
      </c>
      <c r="B11" s="3" t="s">
        <v>8</v>
      </c>
      <c r="C11" s="26">
        <v>344141921</v>
      </c>
      <c r="E11" t="s">
        <v>5</v>
      </c>
      <c r="F11" s="9">
        <f>SUMIFS(C:C,E:E,G11)/$D$1</f>
        <v>6.0277269867026482E-3</v>
      </c>
      <c r="G11" t="s">
        <v>578</v>
      </c>
    </row>
    <row r="12" spans="1:7" ht="13.5" thickBot="1" x14ac:dyDescent="0.25">
      <c r="A12" s="25" t="s">
        <v>9</v>
      </c>
      <c r="B12" s="3" t="s">
        <v>10</v>
      </c>
      <c r="C12" s="26">
        <v>512421914</v>
      </c>
      <c r="E12" t="s">
        <v>5</v>
      </c>
      <c r="F12" s="10">
        <f>SUM(F2:F11)</f>
        <v>0.90015240286863452</v>
      </c>
    </row>
    <row r="13" spans="1:7" ht="13.5" thickBot="1" x14ac:dyDescent="0.25">
      <c r="A13" s="25" t="s">
        <v>11</v>
      </c>
      <c r="B13" s="3" t="s">
        <v>12</v>
      </c>
      <c r="C13" s="26">
        <v>0</v>
      </c>
      <c r="E13" t="s">
        <v>5</v>
      </c>
    </row>
    <row r="14" spans="1:7" ht="13.5" thickBot="1" x14ac:dyDescent="0.25">
      <c r="A14" s="25" t="s">
        <v>13</v>
      </c>
      <c r="B14" s="3" t="s">
        <v>14</v>
      </c>
      <c r="C14" s="26">
        <v>0</v>
      </c>
      <c r="E14" t="s">
        <v>5</v>
      </c>
    </row>
    <row r="15" spans="1:7" ht="13.5" thickBot="1" x14ac:dyDescent="0.25">
      <c r="A15" s="25" t="s">
        <v>15</v>
      </c>
      <c r="B15" s="3" t="s">
        <v>16</v>
      </c>
      <c r="C15" s="26">
        <v>0</v>
      </c>
      <c r="E15" t="s">
        <v>5</v>
      </c>
    </row>
    <row r="16" spans="1:7" x14ac:dyDescent="0.2">
      <c r="A16" s="27" t="s">
        <v>17</v>
      </c>
      <c r="B16" s="28" t="s">
        <v>18</v>
      </c>
      <c r="C16" s="29">
        <v>0</v>
      </c>
      <c r="E16" t="s">
        <v>5</v>
      </c>
    </row>
    <row r="17" spans="1:5" x14ac:dyDescent="0.2">
      <c r="A17" s="13" t="s">
        <v>19</v>
      </c>
      <c r="B17" s="11"/>
      <c r="C17" s="11"/>
      <c r="E17" t="s">
        <v>5</v>
      </c>
    </row>
    <row r="18" spans="1:5" x14ac:dyDescent="0.2">
      <c r="A18" s="22" t="s">
        <v>579</v>
      </c>
      <c r="B18" s="22" t="s">
        <v>579</v>
      </c>
      <c r="C18" s="22" t="s">
        <v>579</v>
      </c>
      <c r="E18" t="s">
        <v>5</v>
      </c>
    </row>
    <row r="19" spans="1:5" x14ac:dyDescent="0.2">
      <c r="A19" s="27" t="s">
        <v>15</v>
      </c>
      <c r="B19" s="28" t="s">
        <v>20</v>
      </c>
      <c r="C19" s="29">
        <v>0</v>
      </c>
      <c r="E19" t="s">
        <v>5</v>
      </c>
    </row>
    <row r="20" spans="1:5" ht="18.75" customHeight="1" x14ac:dyDescent="0.2">
      <c r="A20" s="12" t="s">
        <v>21</v>
      </c>
      <c r="B20" s="11"/>
      <c r="C20" s="11"/>
    </row>
    <row r="21" spans="1:5" ht="12.75" customHeight="1" x14ac:dyDescent="0.2">
      <c r="A21" s="11"/>
      <c r="B21" s="11"/>
      <c r="C21" s="11"/>
    </row>
    <row r="22" spans="1:5" ht="18.75" customHeight="1" x14ac:dyDescent="0.2">
      <c r="A22" s="14" t="s">
        <v>22</v>
      </c>
      <c r="B22" s="11"/>
      <c r="C22" s="11"/>
    </row>
    <row r="23" spans="1:5" ht="12.75" customHeight="1" x14ac:dyDescent="0.2">
      <c r="A23" s="11"/>
      <c r="B23" s="11"/>
      <c r="C23" s="11"/>
    </row>
    <row r="24" spans="1:5" x14ac:dyDescent="0.2">
      <c r="A24" s="13" t="s">
        <v>6</v>
      </c>
      <c r="B24" s="11"/>
      <c r="C24" s="11"/>
    </row>
    <row r="25" spans="1:5" x14ac:dyDescent="0.2">
      <c r="A25" s="13" t="s">
        <v>23</v>
      </c>
      <c r="B25" s="11"/>
      <c r="C25" s="11"/>
      <c r="E25" t="s">
        <v>571</v>
      </c>
    </row>
    <row r="26" spans="1:5" x14ac:dyDescent="0.2">
      <c r="A26" s="22" t="s">
        <v>579</v>
      </c>
      <c r="B26" s="22" t="s">
        <v>579</v>
      </c>
      <c r="C26" s="22" t="s">
        <v>579</v>
      </c>
      <c r="E26" t="s">
        <v>571</v>
      </c>
    </row>
    <row r="27" spans="1:5" ht="13.5" thickBot="1" x14ac:dyDescent="0.25">
      <c r="A27" s="25" t="s">
        <v>24</v>
      </c>
      <c r="B27" s="3" t="s">
        <v>25</v>
      </c>
      <c r="C27" s="26">
        <v>147511593</v>
      </c>
      <c r="E27" t="s">
        <v>571</v>
      </c>
    </row>
    <row r="28" spans="1:5" ht="13.5" thickBot="1" x14ac:dyDescent="0.25">
      <c r="A28" s="25" t="s">
        <v>26</v>
      </c>
      <c r="B28" s="3" t="s">
        <v>27</v>
      </c>
      <c r="C28" s="26">
        <v>232198869</v>
      </c>
      <c r="E28" t="s">
        <v>571</v>
      </c>
    </row>
    <row r="29" spans="1:5" ht="13.5" thickBot="1" x14ac:dyDescent="0.25">
      <c r="A29" s="25" t="s">
        <v>28</v>
      </c>
      <c r="B29" s="3" t="s">
        <v>29</v>
      </c>
      <c r="C29" s="26">
        <v>0</v>
      </c>
      <c r="E29" t="s">
        <v>571</v>
      </c>
    </row>
    <row r="30" spans="1:5" x14ac:dyDescent="0.2">
      <c r="A30" s="27" t="s">
        <v>30</v>
      </c>
      <c r="B30" s="28" t="s">
        <v>31</v>
      </c>
      <c r="C30" s="29">
        <v>0</v>
      </c>
      <c r="E30" t="s">
        <v>571</v>
      </c>
    </row>
    <row r="31" spans="1:5" x14ac:dyDescent="0.2">
      <c r="A31" s="13" t="s">
        <v>32</v>
      </c>
      <c r="B31" s="11"/>
      <c r="C31" s="11"/>
    </row>
    <row r="32" spans="1:5" x14ac:dyDescent="0.2">
      <c r="A32" s="22" t="s">
        <v>579</v>
      </c>
      <c r="B32" s="22" t="s">
        <v>579</v>
      </c>
      <c r="C32" s="22" t="s">
        <v>579</v>
      </c>
      <c r="E32" t="s">
        <v>577</v>
      </c>
    </row>
    <row r="33" spans="1:5" ht="13.5" thickBot="1" x14ac:dyDescent="0.25">
      <c r="A33" s="25" t="s">
        <v>33</v>
      </c>
      <c r="B33" s="3" t="s">
        <v>34</v>
      </c>
      <c r="C33" s="26">
        <v>107476849</v>
      </c>
      <c r="E33" t="s">
        <v>577</v>
      </c>
    </row>
    <row r="34" spans="1:5" ht="13.5" thickBot="1" x14ac:dyDescent="0.25">
      <c r="A34" s="25" t="s">
        <v>35</v>
      </c>
      <c r="B34" s="3" t="s">
        <v>36</v>
      </c>
      <c r="C34" s="26">
        <v>0</v>
      </c>
      <c r="E34" t="s">
        <v>577</v>
      </c>
    </row>
    <row r="35" spans="1:5" ht="13.5" thickBot="1" x14ac:dyDescent="0.25">
      <c r="A35" s="25" t="s">
        <v>37</v>
      </c>
      <c r="B35" s="3" t="s">
        <v>38</v>
      </c>
      <c r="C35" s="26">
        <v>0</v>
      </c>
      <c r="E35" t="s">
        <v>577</v>
      </c>
    </row>
    <row r="36" spans="1:5" ht="13.5" thickBot="1" x14ac:dyDescent="0.25">
      <c r="A36" s="25" t="s">
        <v>39</v>
      </c>
      <c r="B36" s="3" t="s">
        <v>40</v>
      </c>
      <c r="C36" s="26">
        <v>1098104199</v>
      </c>
      <c r="E36" t="s">
        <v>577</v>
      </c>
    </row>
    <row r="37" spans="1:5" x14ac:dyDescent="0.2">
      <c r="A37" s="27" t="s">
        <v>41</v>
      </c>
      <c r="B37" s="28" t="s">
        <v>42</v>
      </c>
      <c r="C37" s="29">
        <v>0</v>
      </c>
      <c r="E37" t="s">
        <v>577</v>
      </c>
    </row>
    <row r="38" spans="1:5" x14ac:dyDescent="0.2">
      <c r="A38" s="13" t="s">
        <v>19</v>
      </c>
      <c r="B38" s="11"/>
      <c r="C38" s="11"/>
    </row>
    <row r="39" spans="1:5" x14ac:dyDescent="0.2">
      <c r="A39" s="13" t="s">
        <v>23</v>
      </c>
      <c r="B39" s="11"/>
      <c r="C39" s="11"/>
    </row>
    <row r="40" spans="1:5" x14ac:dyDescent="0.2">
      <c r="A40" s="22" t="s">
        <v>579</v>
      </c>
      <c r="B40" s="22" t="s">
        <v>579</v>
      </c>
      <c r="C40" s="22" t="s">
        <v>579</v>
      </c>
      <c r="E40" t="s">
        <v>571</v>
      </c>
    </row>
    <row r="41" spans="1:5" x14ac:dyDescent="0.2">
      <c r="A41" s="27" t="s">
        <v>43</v>
      </c>
      <c r="B41" s="28" t="s">
        <v>44</v>
      </c>
      <c r="C41" s="29">
        <v>34271402</v>
      </c>
      <c r="E41" t="s">
        <v>571</v>
      </c>
    </row>
    <row r="42" spans="1:5" x14ac:dyDescent="0.2">
      <c r="A42" s="13" t="s">
        <v>32</v>
      </c>
      <c r="B42" s="11"/>
      <c r="C42" s="11"/>
    </row>
    <row r="43" spans="1:5" x14ac:dyDescent="0.2">
      <c r="A43" s="22" t="s">
        <v>579</v>
      </c>
      <c r="B43" s="22" t="s">
        <v>579</v>
      </c>
      <c r="C43" s="22" t="s">
        <v>579</v>
      </c>
      <c r="E43" t="s">
        <v>578</v>
      </c>
    </row>
    <row r="44" spans="1:5" x14ac:dyDescent="0.2">
      <c r="A44" s="27" t="s">
        <v>45</v>
      </c>
      <c r="B44" s="28" t="s">
        <v>46</v>
      </c>
      <c r="C44" s="29">
        <v>0</v>
      </c>
      <c r="E44" t="s">
        <v>578</v>
      </c>
    </row>
    <row r="45" spans="1:5" ht="18.75" customHeight="1" x14ac:dyDescent="0.2">
      <c r="A45" s="14" t="s">
        <v>47</v>
      </c>
      <c r="B45" s="11"/>
      <c r="C45" s="11"/>
    </row>
    <row r="46" spans="1:5" ht="12.75" customHeight="1" x14ac:dyDescent="0.2">
      <c r="A46" s="11"/>
      <c r="B46" s="11"/>
      <c r="C46" s="11"/>
    </row>
    <row r="47" spans="1:5" x14ac:dyDescent="0.2">
      <c r="A47" s="13" t="s">
        <v>6</v>
      </c>
      <c r="B47" s="11"/>
      <c r="C47" s="11"/>
    </row>
    <row r="48" spans="1:5" x14ac:dyDescent="0.2">
      <c r="A48" s="13" t="s">
        <v>23</v>
      </c>
      <c r="B48" s="11"/>
      <c r="C48" s="11"/>
    </row>
    <row r="49" spans="1:5" x14ac:dyDescent="0.2">
      <c r="A49" s="22" t="s">
        <v>579</v>
      </c>
      <c r="B49" s="22" t="s">
        <v>579</v>
      </c>
      <c r="C49" s="22" t="s">
        <v>579</v>
      </c>
      <c r="E49" t="s">
        <v>572</v>
      </c>
    </row>
    <row r="50" spans="1:5" ht="13.5" thickBot="1" x14ac:dyDescent="0.25">
      <c r="A50" s="25" t="s">
        <v>48</v>
      </c>
      <c r="B50" s="3" t="s">
        <v>49</v>
      </c>
      <c r="C50" s="26">
        <v>0</v>
      </c>
      <c r="E50" t="s">
        <v>572</v>
      </c>
    </row>
    <row r="51" spans="1:5" ht="13.5" thickBot="1" x14ac:dyDescent="0.25">
      <c r="A51" s="25" t="s">
        <v>50</v>
      </c>
      <c r="B51" s="3" t="s">
        <v>51</v>
      </c>
      <c r="C51" s="26">
        <v>0</v>
      </c>
      <c r="E51" t="s">
        <v>572</v>
      </c>
    </row>
    <row r="52" spans="1:5" ht="13.5" thickBot="1" x14ac:dyDescent="0.25">
      <c r="A52" s="25" t="s">
        <v>52</v>
      </c>
      <c r="B52" s="3" t="s">
        <v>53</v>
      </c>
      <c r="C52" s="26">
        <v>0</v>
      </c>
      <c r="E52" t="s">
        <v>572</v>
      </c>
    </row>
    <row r="53" spans="1:5" ht="13.5" thickBot="1" x14ac:dyDescent="0.25">
      <c r="A53" s="25" t="s">
        <v>54</v>
      </c>
      <c r="B53" s="3" t="s">
        <v>55</v>
      </c>
      <c r="C53" s="26">
        <v>0</v>
      </c>
      <c r="E53" t="s">
        <v>572</v>
      </c>
    </row>
    <row r="54" spans="1:5" ht="13.5" thickBot="1" x14ac:dyDescent="0.25">
      <c r="A54" s="25" t="s">
        <v>56</v>
      </c>
      <c r="B54" s="3" t="s">
        <v>57</v>
      </c>
      <c r="C54" s="26">
        <v>0</v>
      </c>
      <c r="E54" t="s">
        <v>572</v>
      </c>
    </row>
    <row r="55" spans="1:5" ht="13.5" thickBot="1" x14ac:dyDescent="0.25">
      <c r="A55" s="25" t="s">
        <v>58</v>
      </c>
      <c r="B55" s="3" t="s">
        <v>59</v>
      </c>
      <c r="C55" s="26">
        <v>0</v>
      </c>
      <c r="E55" t="s">
        <v>572</v>
      </c>
    </row>
    <row r="56" spans="1:5" ht="13.5" thickBot="1" x14ac:dyDescent="0.25">
      <c r="A56" s="25" t="s">
        <v>60</v>
      </c>
      <c r="B56" s="3" t="s">
        <v>61</v>
      </c>
      <c r="C56" s="26">
        <v>0</v>
      </c>
      <c r="E56" t="s">
        <v>572</v>
      </c>
    </row>
    <row r="57" spans="1:5" x14ac:dyDescent="0.2">
      <c r="A57" s="27" t="s">
        <v>62</v>
      </c>
      <c r="B57" s="28" t="s">
        <v>63</v>
      </c>
      <c r="C57" s="29">
        <v>0</v>
      </c>
      <c r="E57" t="s">
        <v>572</v>
      </c>
    </row>
    <row r="58" spans="1:5" x14ac:dyDescent="0.2">
      <c r="A58" s="13" t="s">
        <v>32</v>
      </c>
      <c r="B58" s="11"/>
      <c r="C58" s="11"/>
    </row>
    <row r="59" spans="1:5" x14ac:dyDescent="0.2">
      <c r="A59" s="22" t="s">
        <v>579</v>
      </c>
      <c r="B59" s="22" t="s">
        <v>579</v>
      </c>
      <c r="C59" s="22" t="s">
        <v>579</v>
      </c>
      <c r="E59" t="s">
        <v>574</v>
      </c>
    </row>
    <row r="60" spans="1:5" ht="13.5" thickBot="1" x14ac:dyDescent="0.25">
      <c r="A60" s="25" t="s">
        <v>64</v>
      </c>
      <c r="B60" s="3" t="s">
        <v>65</v>
      </c>
      <c r="C60" s="26">
        <v>4874183</v>
      </c>
      <c r="E60" t="s">
        <v>574</v>
      </c>
    </row>
    <row r="61" spans="1:5" ht="13.5" thickBot="1" x14ac:dyDescent="0.25">
      <c r="A61" s="25" t="s">
        <v>66</v>
      </c>
      <c r="B61" s="3" t="s">
        <v>67</v>
      </c>
      <c r="C61" s="26">
        <v>0</v>
      </c>
      <c r="E61" t="s">
        <v>574</v>
      </c>
    </row>
    <row r="62" spans="1:5" ht="13.5" thickBot="1" x14ac:dyDescent="0.25">
      <c r="A62" s="25" t="s">
        <v>68</v>
      </c>
      <c r="B62" s="3" t="s">
        <v>69</v>
      </c>
      <c r="C62" s="26">
        <v>0</v>
      </c>
      <c r="E62" t="s">
        <v>574</v>
      </c>
    </row>
    <row r="63" spans="1:5" ht="13.5" thickBot="1" x14ac:dyDescent="0.25">
      <c r="A63" s="25" t="s">
        <v>70</v>
      </c>
      <c r="B63" s="3" t="s">
        <v>71</v>
      </c>
      <c r="C63" s="26">
        <v>0</v>
      </c>
      <c r="E63" t="s">
        <v>574</v>
      </c>
    </row>
    <row r="64" spans="1:5" ht="13.5" thickBot="1" x14ac:dyDescent="0.25">
      <c r="A64" s="25" t="s">
        <v>72</v>
      </c>
      <c r="B64" s="3" t="s">
        <v>73</v>
      </c>
      <c r="C64" s="26">
        <v>0</v>
      </c>
      <c r="E64" t="s">
        <v>574</v>
      </c>
    </row>
    <row r="65" spans="1:5" ht="13.5" thickBot="1" x14ac:dyDescent="0.25">
      <c r="A65" s="25" t="s">
        <v>74</v>
      </c>
      <c r="B65" s="3" t="s">
        <v>75</v>
      </c>
      <c r="C65" s="26">
        <v>0</v>
      </c>
      <c r="E65" t="s">
        <v>574</v>
      </c>
    </row>
    <row r="66" spans="1:5" ht="13.5" thickBot="1" x14ac:dyDescent="0.25">
      <c r="A66" s="25" t="s">
        <v>76</v>
      </c>
      <c r="B66" s="3" t="s">
        <v>77</v>
      </c>
      <c r="C66" s="26">
        <v>0</v>
      </c>
      <c r="E66" t="s">
        <v>574</v>
      </c>
    </row>
    <row r="67" spans="1:5" ht="13.5" thickBot="1" x14ac:dyDescent="0.25">
      <c r="A67" s="25" t="s">
        <v>78</v>
      </c>
      <c r="B67" s="3" t="s">
        <v>79</v>
      </c>
      <c r="C67" s="26">
        <v>0</v>
      </c>
      <c r="E67" t="s">
        <v>574</v>
      </c>
    </row>
    <row r="68" spans="1:5" ht="13.5" thickBot="1" x14ac:dyDescent="0.25">
      <c r="A68" s="25" t="s">
        <v>80</v>
      </c>
      <c r="B68" s="3" t="s">
        <v>81</v>
      </c>
      <c r="C68" s="26">
        <v>0</v>
      </c>
      <c r="E68" t="s">
        <v>574</v>
      </c>
    </row>
    <row r="69" spans="1:5" ht="13.5" thickBot="1" x14ac:dyDescent="0.25">
      <c r="A69" s="25" t="s">
        <v>82</v>
      </c>
      <c r="B69" s="3" t="s">
        <v>83</v>
      </c>
      <c r="C69" s="26">
        <v>0</v>
      </c>
      <c r="E69" t="s">
        <v>574</v>
      </c>
    </row>
    <row r="70" spans="1:5" x14ac:dyDescent="0.2">
      <c r="A70" s="27" t="s">
        <v>84</v>
      </c>
      <c r="B70" s="28" t="s">
        <v>85</v>
      </c>
      <c r="C70" s="29">
        <v>0</v>
      </c>
      <c r="E70" t="s">
        <v>574</v>
      </c>
    </row>
    <row r="71" spans="1:5" x14ac:dyDescent="0.2">
      <c r="A71" s="13" t="s">
        <v>19</v>
      </c>
      <c r="B71" s="11"/>
      <c r="C71" s="11"/>
      <c r="E71" t="s">
        <v>574</v>
      </c>
    </row>
    <row r="72" spans="1:5" x14ac:dyDescent="0.2">
      <c r="A72" s="13" t="s">
        <v>23</v>
      </c>
      <c r="B72" s="11"/>
      <c r="C72" s="11"/>
    </row>
    <row r="73" spans="1:5" x14ac:dyDescent="0.2">
      <c r="A73" s="22" t="s">
        <v>579</v>
      </c>
      <c r="B73" s="22" t="s">
        <v>579</v>
      </c>
      <c r="C73" s="22" t="s">
        <v>579</v>
      </c>
      <c r="E73" t="s">
        <v>572</v>
      </c>
    </row>
    <row r="74" spans="1:5" ht="13.5" thickBot="1" x14ac:dyDescent="0.25">
      <c r="A74" s="25" t="s">
        <v>86</v>
      </c>
      <c r="B74" s="3" t="s">
        <v>87</v>
      </c>
      <c r="C74" s="26">
        <v>0</v>
      </c>
      <c r="E74" t="s">
        <v>572</v>
      </c>
    </row>
    <row r="75" spans="1:5" ht="13.5" thickBot="1" x14ac:dyDescent="0.25">
      <c r="A75" s="25" t="s">
        <v>88</v>
      </c>
      <c r="B75" s="3" t="s">
        <v>89</v>
      </c>
      <c r="C75" s="26">
        <v>0</v>
      </c>
      <c r="E75" t="s">
        <v>572</v>
      </c>
    </row>
    <row r="76" spans="1:5" ht="13.5" thickBot="1" x14ac:dyDescent="0.25">
      <c r="A76" s="25" t="s">
        <v>90</v>
      </c>
      <c r="B76" s="3" t="s">
        <v>91</v>
      </c>
      <c r="C76" s="26">
        <v>0</v>
      </c>
      <c r="E76" t="s">
        <v>572</v>
      </c>
    </row>
    <row r="77" spans="1:5" ht="13.5" thickBot="1" x14ac:dyDescent="0.25">
      <c r="A77" s="25" t="s">
        <v>92</v>
      </c>
      <c r="B77" s="3" t="s">
        <v>93</v>
      </c>
      <c r="C77" s="26">
        <v>0</v>
      </c>
      <c r="E77" t="s">
        <v>572</v>
      </c>
    </row>
    <row r="78" spans="1:5" x14ac:dyDescent="0.2">
      <c r="A78" s="27" t="s">
        <v>94</v>
      </c>
      <c r="B78" s="28" t="s">
        <v>95</v>
      </c>
      <c r="C78" s="29">
        <v>0</v>
      </c>
      <c r="E78" t="s">
        <v>572</v>
      </c>
    </row>
    <row r="79" spans="1:5" x14ac:dyDescent="0.2">
      <c r="A79" s="13" t="s">
        <v>32</v>
      </c>
      <c r="B79" s="11"/>
      <c r="C79" s="11"/>
    </row>
    <row r="80" spans="1:5" x14ac:dyDescent="0.2">
      <c r="A80" s="22" t="s">
        <v>579</v>
      </c>
      <c r="B80" s="22" t="s">
        <v>579</v>
      </c>
      <c r="C80" s="22" t="s">
        <v>579</v>
      </c>
      <c r="E80" t="s">
        <v>574</v>
      </c>
    </row>
    <row r="81" spans="1:5" ht="13.5" thickBot="1" x14ac:dyDescent="0.25">
      <c r="A81" s="25" t="s">
        <v>96</v>
      </c>
      <c r="B81" s="3" t="s">
        <v>97</v>
      </c>
      <c r="C81" s="26">
        <v>0</v>
      </c>
      <c r="E81" t="s">
        <v>574</v>
      </c>
    </row>
    <row r="82" spans="1:5" ht="13.5" thickBot="1" x14ac:dyDescent="0.25">
      <c r="A82" s="25" t="s">
        <v>98</v>
      </c>
      <c r="B82" s="3" t="s">
        <v>99</v>
      </c>
      <c r="C82" s="26">
        <v>0</v>
      </c>
      <c r="E82" t="s">
        <v>574</v>
      </c>
    </row>
    <row r="83" spans="1:5" ht="13.5" thickBot="1" x14ac:dyDescent="0.25">
      <c r="A83" s="25" t="s">
        <v>100</v>
      </c>
      <c r="B83" s="3" t="s">
        <v>101</v>
      </c>
      <c r="C83" s="26">
        <v>0</v>
      </c>
      <c r="E83" t="s">
        <v>574</v>
      </c>
    </row>
    <row r="84" spans="1:5" ht="13.5" thickBot="1" x14ac:dyDescent="0.25">
      <c r="A84" s="25" t="s">
        <v>102</v>
      </c>
      <c r="B84" s="3" t="s">
        <v>103</v>
      </c>
      <c r="C84" s="26">
        <v>0</v>
      </c>
      <c r="E84" t="s">
        <v>574</v>
      </c>
    </row>
    <row r="85" spans="1:5" ht="13.5" thickBot="1" x14ac:dyDescent="0.25">
      <c r="A85" s="25" t="s">
        <v>104</v>
      </c>
      <c r="B85" s="3" t="s">
        <v>105</v>
      </c>
      <c r="C85" s="26">
        <v>0</v>
      </c>
      <c r="E85" t="s">
        <v>574</v>
      </c>
    </row>
    <row r="86" spans="1:5" ht="13.5" thickBot="1" x14ac:dyDescent="0.25">
      <c r="A86" s="25" t="s">
        <v>106</v>
      </c>
      <c r="B86" s="3" t="s">
        <v>107</v>
      </c>
      <c r="C86" s="26">
        <v>0</v>
      </c>
      <c r="E86" t="s">
        <v>574</v>
      </c>
    </row>
    <row r="87" spans="1:5" x14ac:dyDescent="0.2">
      <c r="A87" s="27" t="s">
        <v>108</v>
      </c>
      <c r="B87" s="28" t="s">
        <v>109</v>
      </c>
      <c r="C87" s="29">
        <v>0</v>
      </c>
      <c r="E87" t="s">
        <v>574</v>
      </c>
    </row>
    <row r="88" spans="1:5" ht="18.75" customHeight="1" x14ac:dyDescent="0.2">
      <c r="A88" s="14" t="s">
        <v>110</v>
      </c>
      <c r="B88" s="11"/>
      <c r="C88" s="11"/>
    </row>
    <row r="89" spans="1:5" ht="12.75" customHeight="1" x14ac:dyDescent="0.2">
      <c r="A89" s="11"/>
      <c r="B89" s="11"/>
      <c r="C89" s="11"/>
    </row>
    <row r="90" spans="1:5" x14ac:dyDescent="0.2">
      <c r="A90" s="13" t="s">
        <v>6</v>
      </c>
      <c r="B90" s="11"/>
      <c r="C90" s="11"/>
    </row>
    <row r="91" spans="1:5" x14ac:dyDescent="0.2">
      <c r="A91" s="13" t="s">
        <v>23</v>
      </c>
      <c r="B91" s="11"/>
      <c r="C91" s="11"/>
    </row>
    <row r="92" spans="1:5" x14ac:dyDescent="0.2">
      <c r="A92" s="22" t="s">
        <v>579</v>
      </c>
      <c r="B92" s="22" t="s">
        <v>579</v>
      </c>
      <c r="C92" s="22" t="s">
        <v>579</v>
      </c>
      <c r="E92" t="s">
        <v>572</v>
      </c>
    </row>
    <row r="93" spans="1:5" ht="13.5" thickBot="1" x14ac:dyDescent="0.25">
      <c r="A93" s="25" t="s">
        <v>111</v>
      </c>
      <c r="B93" s="3" t="s">
        <v>112</v>
      </c>
      <c r="C93" s="26">
        <v>73744870</v>
      </c>
      <c r="E93" t="s">
        <v>572</v>
      </c>
    </row>
    <row r="94" spans="1:5" ht="13.5" thickBot="1" x14ac:dyDescent="0.25">
      <c r="A94" s="25" t="s">
        <v>113</v>
      </c>
      <c r="B94" s="3" t="s">
        <v>114</v>
      </c>
      <c r="C94" s="26">
        <v>48985924</v>
      </c>
      <c r="E94" t="s">
        <v>572</v>
      </c>
    </row>
    <row r="95" spans="1:5" ht="13.5" thickBot="1" x14ac:dyDescent="0.25">
      <c r="A95" s="25" t="s">
        <v>115</v>
      </c>
      <c r="B95" s="3" t="s">
        <v>116</v>
      </c>
      <c r="C95" s="26">
        <v>7149776</v>
      </c>
      <c r="E95" t="s">
        <v>572</v>
      </c>
    </row>
    <row r="96" spans="1:5" ht="13.5" thickBot="1" x14ac:dyDescent="0.25">
      <c r="A96" s="25" t="s">
        <v>117</v>
      </c>
      <c r="B96" s="3" t="s">
        <v>118</v>
      </c>
      <c r="C96" s="26">
        <v>0</v>
      </c>
      <c r="E96" t="s">
        <v>572</v>
      </c>
    </row>
    <row r="97" spans="1:5" ht="13.5" thickBot="1" x14ac:dyDescent="0.25">
      <c r="A97" s="25" t="s">
        <v>119</v>
      </c>
      <c r="B97" s="3" t="s">
        <v>120</v>
      </c>
      <c r="C97" s="26">
        <v>16185313</v>
      </c>
      <c r="E97" t="s">
        <v>572</v>
      </c>
    </row>
    <row r="98" spans="1:5" ht="13.5" thickBot="1" x14ac:dyDescent="0.25">
      <c r="A98" s="25" t="s">
        <v>121</v>
      </c>
      <c r="B98" s="3" t="s">
        <v>122</v>
      </c>
      <c r="C98" s="26">
        <v>33930179</v>
      </c>
      <c r="E98" t="s">
        <v>572</v>
      </c>
    </row>
    <row r="99" spans="1:5" ht="13.5" thickBot="1" x14ac:dyDescent="0.25">
      <c r="A99" s="25" t="s">
        <v>123</v>
      </c>
      <c r="B99" s="3" t="s">
        <v>124</v>
      </c>
      <c r="C99" s="26">
        <v>0</v>
      </c>
      <c r="E99" t="s">
        <v>572</v>
      </c>
    </row>
    <row r="100" spans="1:5" ht="13.5" thickBot="1" x14ac:dyDescent="0.25">
      <c r="A100" s="25" t="s">
        <v>125</v>
      </c>
      <c r="B100" s="3" t="s">
        <v>126</v>
      </c>
      <c r="C100" s="26">
        <v>0</v>
      </c>
      <c r="E100" t="s">
        <v>572</v>
      </c>
    </row>
    <row r="101" spans="1:5" ht="13.5" thickBot="1" x14ac:dyDescent="0.25">
      <c r="A101" s="25" t="s">
        <v>127</v>
      </c>
      <c r="B101" s="3" t="s">
        <v>128</v>
      </c>
      <c r="C101" s="26">
        <v>54490841</v>
      </c>
      <c r="E101" t="s">
        <v>572</v>
      </c>
    </row>
    <row r="102" spans="1:5" ht="13.5" thickBot="1" x14ac:dyDescent="0.25">
      <c r="A102" s="25" t="s">
        <v>129</v>
      </c>
      <c r="B102" s="3" t="s">
        <v>130</v>
      </c>
      <c r="C102" s="26">
        <v>197668809</v>
      </c>
      <c r="E102" t="s">
        <v>572</v>
      </c>
    </row>
    <row r="103" spans="1:5" x14ac:dyDescent="0.2">
      <c r="A103" s="27" t="s">
        <v>131</v>
      </c>
      <c r="B103" s="28" t="s">
        <v>132</v>
      </c>
      <c r="C103" s="29">
        <v>2595771</v>
      </c>
      <c r="E103" t="s">
        <v>572</v>
      </c>
    </row>
    <row r="104" spans="1:5" x14ac:dyDescent="0.2">
      <c r="A104" s="13" t="s">
        <v>32</v>
      </c>
      <c r="B104" s="11"/>
      <c r="C104" s="11"/>
    </row>
    <row r="105" spans="1:5" x14ac:dyDescent="0.2">
      <c r="A105" s="22" t="s">
        <v>579</v>
      </c>
      <c r="B105" s="22" t="s">
        <v>579</v>
      </c>
      <c r="C105" s="22" t="s">
        <v>579</v>
      </c>
      <c r="E105" t="s">
        <v>574</v>
      </c>
    </row>
    <row r="106" spans="1:5" ht="13.5" thickBot="1" x14ac:dyDescent="0.25">
      <c r="A106" s="25" t="s">
        <v>133</v>
      </c>
      <c r="B106" s="3" t="s">
        <v>134</v>
      </c>
      <c r="C106" s="26">
        <v>3555785</v>
      </c>
      <c r="E106" t="s">
        <v>574</v>
      </c>
    </row>
    <row r="107" spans="1:5" ht="13.5" thickBot="1" x14ac:dyDescent="0.25">
      <c r="A107" s="25" t="s">
        <v>135</v>
      </c>
      <c r="B107" s="3" t="s">
        <v>136</v>
      </c>
      <c r="C107" s="26">
        <v>0</v>
      </c>
      <c r="E107" t="s">
        <v>574</v>
      </c>
    </row>
    <row r="108" spans="1:5" ht="13.5" thickBot="1" x14ac:dyDescent="0.25">
      <c r="A108" s="25" t="s">
        <v>137</v>
      </c>
      <c r="B108" s="3" t="s">
        <v>138</v>
      </c>
      <c r="C108" s="26">
        <v>0</v>
      </c>
      <c r="E108" t="s">
        <v>574</v>
      </c>
    </row>
    <row r="109" spans="1:5" ht="13.5" thickBot="1" x14ac:dyDescent="0.25">
      <c r="A109" s="25" t="s">
        <v>139</v>
      </c>
      <c r="B109" s="3" t="s">
        <v>140</v>
      </c>
      <c r="C109" s="26">
        <v>35065365</v>
      </c>
      <c r="E109" t="s">
        <v>574</v>
      </c>
    </row>
    <row r="110" spans="1:5" ht="13.5" thickBot="1" x14ac:dyDescent="0.25">
      <c r="A110" s="25" t="s">
        <v>141</v>
      </c>
      <c r="B110" s="3" t="s">
        <v>142</v>
      </c>
      <c r="C110" s="26">
        <v>0</v>
      </c>
      <c r="E110" t="s">
        <v>574</v>
      </c>
    </row>
    <row r="111" spans="1:5" ht="13.5" thickBot="1" x14ac:dyDescent="0.25">
      <c r="A111" s="25" t="s">
        <v>143</v>
      </c>
      <c r="B111" s="3" t="s">
        <v>144</v>
      </c>
      <c r="C111" s="26">
        <v>0</v>
      </c>
      <c r="E111" t="s">
        <v>574</v>
      </c>
    </row>
    <row r="112" spans="1:5" ht="13.5" thickBot="1" x14ac:dyDescent="0.25">
      <c r="A112" s="25" t="s">
        <v>145</v>
      </c>
      <c r="B112" s="3" t="s">
        <v>146</v>
      </c>
      <c r="C112" s="26">
        <v>0</v>
      </c>
      <c r="E112" t="s">
        <v>574</v>
      </c>
    </row>
    <row r="113" spans="1:5" ht="13.5" thickBot="1" x14ac:dyDescent="0.25">
      <c r="A113" s="25" t="s">
        <v>147</v>
      </c>
      <c r="B113" s="3" t="s">
        <v>148</v>
      </c>
      <c r="C113" s="26">
        <v>0</v>
      </c>
      <c r="E113" t="s">
        <v>574</v>
      </c>
    </row>
    <row r="114" spans="1:5" ht="13.5" thickBot="1" x14ac:dyDescent="0.25">
      <c r="A114" s="25" t="s">
        <v>149</v>
      </c>
      <c r="B114" s="3" t="s">
        <v>150</v>
      </c>
      <c r="C114" s="26">
        <v>0</v>
      </c>
      <c r="E114" t="s">
        <v>574</v>
      </c>
    </row>
    <row r="115" spans="1:5" ht="13.5" thickBot="1" x14ac:dyDescent="0.25">
      <c r="A115" s="25" t="s">
        <v>151</v>
      </c>
      <c r="B115" s="3" t="s">
        <v>152</v>
      </c>
      <c r="C115" s="26">
        <v>0</v>
      </c>
      <c r="E115" t="s">
        <v>574</v>
      </c>
    </row>
    <row r="116" spans="1:5" ht="13.5" thickBot="1" x14ac:dyDescent="0.25">
      <c r="A116" s="25" t="s">
        <v>153</v>
      </c>
      <c r="B116" s="3" t="s">
        <v>154</v>
      </c>
      <c r="C116" s="26">
        <v>0</v>
      </c>
      <c r="E116" t="s">
        <v>574</v>
      </c>
    </row>
    <row r="117" spans="1:5" ht="13.5" thickBot="1" x14ac:dyDescent="0.25">
      <c r="A117" s="25" t="s">
        <v>155</v>
      </c>
      <c r="B117" s="3" t="s">
        <v>156</v>
      </c>
      <c r="C117" s="26">
        <v>28198816</v>
      </c>
      <c r="E117" t="s">
        <v>574</v>
      </c>
    </row>
    <row r="118" spans="1:5" ht="13.5" thickBot="1" x14ac:dyDescent="0.25">
      <c r="A118" s="25" t="s">
        <v>157</v>
      </c>
      <c r="B118" s="3" t="s">
        <v>158</v>
      </c>
      <c r="C118" s="26">
        <v>12512314</v>
      </c>
      <c r="E118" t="s">
        <v>574</v>
      </c>
    </row>
    <row r="119" spans="1:5" ht="13.5" thickBot="1" x14ac:dyDescent="0.25">
      <c r="A119" s="25" t="s">
        <v>159</v>
      </c>
      <c r="B119" s="3" t="s">
        <v>160</v>
      </c>
      <c r="C119" s="26">
        <v>0</v>
      </c>
      <c r="E119" t="s">
        <v>574</v>
      </c>
    </row>
    <row r="120" spans="1:5" x14ac:dyDescent="0.2">
      <c r="A120" s="27" t="s">
        <v>161</v>
      </c>
      <c r="B120" s="28" t="s">
        <v>162</v>
      </c>
      <c r="C120" s="29">
        <v>0</v>
      </c>
      <c r="E120" t="s">
        <v>574</v>
      </c>
    </row>
    <row r="121" spans="1:5" x14ac:dyDescent="0.2">
      <c r="A121" s="13" t="s">
        <v>19</v>
      </c>
      <c r="B121" s="11"/>
      <c r="C121" s="11"/>
    </row>
    <row r="122" spans="1:5" x14ac:dyDescent="0.2">
      <c r="A122" s="13" t="s">
        <v>23</v>
      </c>
      <c r="B122" s="11"/>
      <c r="C122" s="11"/>
    </row>
    <row r="123" spans="1:5" x14ac:dyDescent="0.2">
      <c r="A123" s="22" t="s">
        <v>579</v>
      </c>
      <c r="B123" s="22" t="s">
        <v>579</v>
      </c>
      <c r="C123" s="22" t="s">
        <v>579</v>
      </c>
      <c r="E123" t="s">
        <v>572</v>
      </c>
    </row>
    <row r="124" spans="1:5" ht="13.5" thickBot="1" x14ac:dyDescent="0.25">
      <c r="A124" s="25" t="s">
        <v>163</v>
      </c>
      <c r="B124" s="3" t="s">
        <v>164</v>
      </c>
      <c r="C124" s="26">
        <v>14488840</v>
      </c>
      <c r="E124" t="s">
        <v>572</v>
      </c>
    </row>
    <row r="125" spans="1:5" ht="13.5" thickBot="1" x14ac:dyDescent="0.25">
      <c r="A125" s="25" t="s">
        <v>165</v>
      </c>
      <c r="B125" s="3" t="s">
        <v>166</v>
      </c>
      <c r="C125" s="26">
        <v>5086767</v>
      </c>
      <c r="E125" t="s">
        <v>572</v>
      </c>
    </row>
    <row r="126" spans="1:5" ht="13.5" thickBot="1" x14ac:dyDescent="0.25">
      <c r="A126" s="25" t="s">
        <v>167</v>
      </c>
      <c r="B126" s="3" t="s">
        <v>168</v>
      </c>
      <c r="C126" s="26">
        <v>17563203</v>
      </c>
      <c r="E126" t="s">
        <v>572</v>
      </c>
    </row>
    <row r="127" spans="1:5" ht="13.5" thickBot="1" x14ac:dyDescent="0.25">
      <c r="A127" s="25" t="s">
        <v>169</v>
      </c>
      <c r="B127" s="3" t="s">
        <v>170</v>
      </c>
      <c r="C127" s="26">
        <v>1062423</v>
      </c>
      <c r="E127" t="s">
        <v>572</v>
      </c>
    </row>
    <row r="128" spans="1:5" x14ac:dyDescent="0.2">
      <c r="A128" s="27" t="s">
        <v>171</v>
      </c>
      <c r="B128" s="28" t="s">
        <v>172</v>
      </c>
      <c r="C128" s="29">
        <v>2218606</v>
      </c>
      <c r="E128" t="s">
        <v>572</v>
      </c>
    </row>
    <row r="129" spans="1:5" x14ac:dyDescent="0.2">
      <c r="A129" s="13" t="s">
        <v>32</v>
      </c>
      <c r="B129" s="11"/>
      <c r="C129" s="11"/>
    </row>
    <row r="130" spans="1:5" x14ac:dyDescent="0.2">
      <c r="A130" s="22" t="s">
        <v>579</v>
      </c>
      <c r="B130" s="22" t="s">
        <v>579</v>
      </c>
      <c r="C130" s="22" t="s">
        <v>579</v>
      </c>
      <c r="E130" t="s">
        <v>574</v>
      </c>
    </row>
    <row r="131" spans="1:5" ht="13.5" thickBot="1" x14ac:dyDescent="0.25">
      <c r="A131" s="25" t="s">
        <v>173</v>
      </c>
      <c r="B131" s="3" t="s">
        <v>174</v>
      </c>
      <c r="C131" s="26">
        <v>0</v>
      </c>
      <c r="E131" t="s">
        <v>574</v>
      </c>
    </row>
    <row r="132" spans="1:5" ht="13.5" thickBot="1" x14ac:dyDescent="0.25">
      <c r="A132" s="25" t="s">
        <v>175</v>
      </c>
      <c r="B132" s="3" t="s">
        <v>176</v>
      </c>
      <c r="C132" s="26">
        <v>0</v>
      </c>
      <c r="E132" t="s">
        <v>574</v>
      </c>
    </row>
    <row r="133" spans="1:5" ht="13.5" thickBot="1" x14ac:dyDescent="0.25">
      <c r="A133" s="25" t="s">
        <v>177</v>
      </c>
      <c r="B133" s="3" t="s">
        <v>178</v>
      </c>
      <c r="C133" s="26">
        <v>0</v>
      </c>
      <c r="E133" t="s">
        <v>574</v>
      </c>
    </row>
    <row r="134" spans="1:5" ht="13.5" thickBot="1" x14ac:dyDescent="0.25">
      <c r="A134" s="25" t="s">
        <v>179</v>
      </c>
      <c r="B134" s="3" t="s">
        <v>180</v>
      </c>
      <c r="C134" s="26">
        <v>0</v>
      </c>
      <c r="E134" t="s">
        <v>574</v>
      </c>
    </row>
    <row r="135" spans="1:5" ht="13.5" thickBot="1" x14ac:dyDescent="0.25">
      <c r="A135" s="25" t="s">
        <v>181</v>
      </c>
      <c r="B135" s="3" t="s">
        <v>182</v>
      </c>
      <c r="C135" s="26">
        <v>0</v>
      </c>
      <c r="E135" t="s">
        <v>574</v>
      </c>
    </row>
    <row r="136" spans="1:5" ht="13.5" thickBot="1" x14ac:dyDescent="0.25">
      <c r="A136" s="25" t="s">
        <v>183</v>
      </c>
      <c r="B136" s="3" t="s">
        <v>184</v>
      </c>
      <c r="C136" s="26">
        <v>0</v>
      </c>
      <c r="E136" t="s">
        <v>574</v>
      </c>
    </row>
    <row r="137" spans="1:5" x14ac:dyDescent="0.2">
      <c r="A137" s="27" t="s">
        <v>185</v>
      </c>
      <c r="B137" s="28" t="s">
        <v>186</v>
      </c>
      <c r="C137" s="29">
        <v>0</v>
      </c>
      <c r="E137" t="s">
        <v>574</v>
      </c>
    </row>
    <row r="138" spans="1:5" ht="18.75" customHeight="1" x14ac:dyDescent="0.2">
      <c r="A138" s="14" t="s">
        <v>187</v>
      </c>
      <c r="B138" s="11"/>
      <c r="C138" s="11"/>
    </row>
    <row r="139" spans="1:5" ht="12.75" customHeight="1" x14ac:dyDescent="0.2">
      <c r="A139" s="11"/>
      <c r="B139" s="11"/>
      <c r="C139" s="11"/>
    </row>
    <row r="140" spans="1:5" x14ac:dyDescent="0.2">
      <c r="A140" s="13" t="s">
        <v>6</v>
      </c>
      <c r="B140" s="11"/>
      <c r="C140" s="11"/>
    </row>
    <row r="141" spans="1:5" x14ac:dyDescent="0.2">
      <c r="A141" s="13" t="s">
        <v>23</v>
      </c>
      <c r="B141" s="11"/>
      <c r="C141" s="11"/>
    </row>
    <row r="142" spans="1:5" x14ac:dyDescent="0.2">
      <c r="A142" s="22" t="s">
        <v>579</v>
      </c>
      <c r="B142" s="22" t="s">
        <v>579</v>
      </c>
      <c r="C142" s="22" t="s">
        <v>579</v>
      </c>
      <c r="E142" t="s">
        <v>573</v>
      </c>
    </row>
    <row r="143" spans="1:5" ht="13.5" thickBot="1" x14ac:dyDescent="0.25">
      <c r="A143" s="25" t="s">
        <v>188</v>
      </c>
      <c r="B143" s="3" t="s">
        <v>189</v>
      </c>
      <c r="C143" s="26">
        <v>0</v>
      </c>
      <c r="E143" t="s">
        <v>573</v>
      </c>
    </row>
    <row r="144" spans="1:5" ht="13.5" thickBot="1" x14ac:dyDescent="0.25">
      <c r="A144" s="25" t="s">
        <v>190</v>
      </c>
      <c r="B144" s="3" t="s">
        <v>191</v>
      </c>
      <c r="C144" s="26">
        <v>336720914</v>
      </c>
      <c r="E144" t="s">
        <v>573</v>
      </c>
    </row>
    <row r="145" spans="1:5" ht="13.5" thickBot="1" x14ac:dyDescent="0.25">
      <c r="A145" s="25" t="s">
        <v>192</v>
      </c>
      <c r="B145" s="3" t="s">
        <v>193</v>
      </c>
      <c r="C145" s="26">
        <v>169612187</v>
      </c>
      <c r="E145" t="s">
        <v>573</v>
      </c>
    </row>
    <row r="146" spans="1:5" ht="13.5" thickBot="1" x14ac:dyDescent="0.25">
      <c r="A146" s="25" t="s">
        <v>194</v>
      </c>
      <c r="B146" s="3" t="s">
        <v>195</v>
      </c>
      <c r="C146" s="26">
        <v>125637995</v>
      </c>
      <c r="E146" t="s">
        <v>573</v>
      </c>
    </row>
    <row r="147" spans="1:5" x14ac:dyDescent="0.2">
      <c r="A147" s="27" t="s">
        <v>196</v>
      </c>
      <c r="B147" s="28" t="s">
        <v>197</v>
      </c>
      <c r="C147" s="29">
        <v>0</v>
      </c>
      <c r="E147" t="s">
        <v>573</v>
      </c>
    </row>
    <row r="148" spans="1:5" x14ac:dyDescent="0.2">
      <c r="A148" s="13" t="s">
        <v>32</v>
      </c>
      <c r="B148" s="11"/>
      <c r="C148" s="11"/>
    </row>
    <row r="149" spans="1:5" x14ac:dyDescent="0.2">
      <c r="A149" s="22" t="s">
        <v>579</v>
      </c>
      <c r="B149" s="22" t="s">
        <v>579</v>
      </c>
      <c r="C149" s="22" t="s">
        <v>579</v>
      </c>
      <c r="E149" t="s">
        <v>573</v>
      </c>
    </row>
    <row r="150" spans="1:5" x14ac:dyDescent="0.2">
      <c r="A150" s="30"/>
      <c r="B150" s="31"/>
      <c r="C150" s="32"/>
    </row>
    <row r="151" spans="1:5" x14ac:dyDescent="0.2">
      <c r="A151" s="13" t="s">
        <v>19</v>
      </c>
      <c r="B151" s="11"/>
      <c r="C151" s="11"/>
    </row>
    <row r="152" spans="1:5" x14ac:dyDescent="0.2">
      <c r="A152" s="13" t="s">
        <v>23</v>
      </c>
      <c r="B152" s="11"/>
      <c r="C152" s="11"/>
      <c r="E152" t="s">
        <v>573</v>
      </c>
    </row>
    <row r="153" spans="1:5" x14ac:dyDescent="0.2">
      <c r="A153" s="22" t="s">
        <v>579</v>
      </c>
      <c r="B153" s="22" t="s">
        <v>579</v>
      </c>
      <c r="C153" s="22" t="s">
        <v>579</v>
      </c>
      <c r="E153" t="s">
        <v>573</v>
      </c>
    </row>
    <row r="154" spans="1:5" ht="13.5" thickBot="1" x14ac:dyDescent="0.25">
      <c r="A154" s="25" t="s">
        <v>198</v>
      </c>
      <c r="B154" s="3" t="s">
        <v>199</v>
      </c>
      <c r="C154" s="26">
        <v>12172058</v>
      </c>
      <c r="E154" t="s">
        <v>573</v>
      </c>
    </row>
    <row r="155" spans="1:5" x14ac:dyDescent="0.2">
      <c r="A155" s="27" t="s">
        <v>200</v>
      </c>
      <c r="B155" s="28" t="s">
        <v>201</v>
      </c>
      <c r="C155" s="29">
        <v>14089610</v>
      </c>
    </row>
    <row r="156" spans="1:5" x14ac:dyDescent="0.2">
      <c r="A156" s="13" t="s">
        <v>32</v>
      </c>
      <c r="B156" s="11"/>
      <c r="C156" s="11"/>
      <c r="E156" t="s">
        <v>573</v>
      </c>
    </row>
    <row r="157" spans="1:5" x14ac:dyDescent="0.2">
      <c r="A157" s="22" t="s">
        <v>579</v>
      </c>
      <c r="B157" s="22" t="s">
        <v>579</v>
      </c>
      <c r="C157" s="22" t="s">
        <v>579</v>
      </c>
      <c r="E157" t="s">
        <v>573</v>
      </c>
    </row>
    <row r="158" spans="1:5" ht="18.75" customHeight="1" x14ac:dyDescent="0.2">
      <c r="A158" s="27" t="s">
        <v>202</v>
      </c>
      <c r="B158" s="28" t="s">
        <v>203</v>
      </c>
      <c r="C158" s="29">
        <v>19151998</v>
      </c>
    </row>
    <row r="159" spans="1:5" ht="12.75" customHeight="1" x14ac:dyDescent="0.2">
      <c r="A159" s="14" t="s">
        <v>204</v>
      </c>
      <c r="B159" s="11"/>
      <c r="C159" s="11"/>
    </row>
    <row r="160" spans="1:5" x14ac:dyDescent="0.2">
      <c r="A160" s="11"/>
      <c r="B160" s="11"/>
      <c r="C160" s="11"/>
    </row>
    <row r="161" spans="1:5" x14ac:dyDescent="0.2">
      <c r="A161" s="13" t="s">
        <v>6</v>
      </c>
      <c r="B161" s="11"/>
      <c r="C161" s="11"/>
    </row>
    <row r="162" spans="1:5" x14ac:dyDescent="0.2">
      <c r="A162" s="13" t="s">
        <v>23</v>
      </c>
      <c r="B162" s="11"/>
      <c r="C162" s="11"/>
      <c r="E162" t="s">
        <v>578</v>
      </c>
    </row>
    <row r="163" spans="1:5" x14ac:dyDescent="0.2">
      <c r="A163" s="22" t="s">
        <v>579</v>
      </c>
      <c r="B163" s="22" t="s">
        <v>579</v>
      </c>
      <c r="C163" s="22" t="s">
        <v>579</v>
      </c>
      <c r="E163" t="s">
        <v>578</v>
      </c>
    </row>
    <row r="164" spans="1:5" ht="13.5" thickBot="1" x14ac:dyDescent="0.25">
      <c r="A164" s="25" t="s">
        <v>205</v>
      </c>
      <c r="B164" s="3" t="s">
        <v>206</v>
      </c>
      <c r="C164" s="26">
        <v>0</v>
      </c>
      <c r="E164" t="s">
        <v>572</v>
      </c>
    </row>
    <row r="165" spans="1:5" ht="13.5" thickBot="1" x14ac:dyDescent="0.25">
      <c r="A165" s="25" t="s">
        <v>207</v>
      </c>
      <c r="B165" s="3" t="s">
        <v>208</v>
      </c>
      <c r="C165" s="26">
        <v>46414716</v>
      </c>
      <c r="E165" t="s">
        <v>572</v>
      </c>
    </row>
    <row r="166" spans="1:5" ht="13.5" thickBot="1" x14ac:dyDescent="0.25">
      <c r="A166" s="25" t="s">
        <v>209</v>
      </c>
      <c r="B166" s="3" t="s">
        <v>210</v>
      </c>
      <c r="C166" s="26">
        <v>0</v>
      </c>
      <c r="E166" t="s">
        <v>573</v>
      </c>
    </row>
    <row r="167" spans="1:5" ht="13.5" thickBot="1" x14ac:dyDescent="0.25">
      <c r="A167" s="25" t="s">
        <v>211</v>
      </c>
      <c r="B167" s="3" t="s">
        <v>212</v>
      </c>
      <c r="C167" s="26">
        <v>0</v>
      </c>
      <c r="E167" t="s">
        <v>573</v>
      </c>
    </row>
    <row r="168" spans="1:5" x14ac:dyDescent="0.2">
      <c r="A168" s="27" t="s">
        <v>213</v>
      </c>
      <c r="B168" s="28" t="s">
        <v>214</v>
      </c>
      <c r="C168" s="29">
        <v>8695783</v>
      </c>
    </row>
    <row r="169" spans="1:5" x14ac:dyDescent="0.2">
      <c r="A169" s="13" t="s">
        <v>19</v>
      </c>
      <c r="B169" s="11"/>
      <c r="C169" s="11"/>
    </row>
    <row r="170" spans="1:5" x14ac:dyDescent="0.2">
      <c r="A170" s="13" t="s">
        <v>23</v>
      </c>
      <c r="B170" s="11"/>
      <c r="C170" s="11"/>
      <c r="E170" t="s">
        <v>578</v>
      </c>
    </row>
    <row r="171" spans="1:5" x14ac:dyDescent="0.2">
      <c r="A171" s="22" t="s">
        <v>579</v>
      </c>
      <c r="B171" s="22" t="s">
        <v>579</v>
      </c>
      <c r="C171" s="22" t="s">
        <v>579</v>
      </c>
      <c r="E171" t="s">
        <v>578</v>
      </c>
    </row>
    <row r="172" spans="1:5" ht="13.5" thickBot="1" x14ac:dyDescent="0.25">
      <c r="A172" s="25" t="s">
        <v>215</v>
      </c>
      <c r="B172" s="3" t="s">
        <v>216</v>
      </c>
      <c r="C172" s="26">
        <v>0</v>
      </c>
      <c r="E172" t="s">
        <v>572</v>
      </c>
    </row>
    <row r="173" spans="1:5" ht="13.5" thickBot="1" x14ac:dyDescent="0.25">
      <c r="A173" s="25" t="s">
        <v>217</v>
      </c>
      <c r="B173" s="3" t="s">
        <v>218</v>
      </c>
      <c r="C173" s="26">
        <v>4202139</v>
      </c>
      <c r="E173" t="s">
        <v>573</v>
      </c>
    </row>
    <row r="174" spans="1:5" ht="18.75" customHeight="1" x14ac:dyDescent="0.2">
      <c r="A174" s="27" t="s">
        <v>219</v>
      </c>
      <c r="B174" s="28" t="s">
        <v>220</v>
      </c>
      <c r="C174" s="29">
        <v>0</v>
      </c>
    </row>
    <row r="175" spans="1:5" ht="12.75" customHeight="1" x14ac:dyDescent="0.2">
      <c r="A175" s="14" t="s">
        <v>221</v>
      </c>
      <c r="B175" s="11"/>
      <c r="C175" s="11"/>
    </row>
    <row r="176" spans="1:5" x14ac:dyDescent="0.2">
      <c r="A176" s="11"/>
      <c r="B176" s="11"/>
      <c r="C176" s="11"/>
    </row>
    <row r="177" spans="1:5" x14ac:dyDescent="0.2">
      <c r="A177" s="13" t="s">
        <v>6</v>
      </c>
      <c r="B177" s="11"/>
      <c r="C177" s="11"/>
    </row>
    <row r="178" spans="1:5" x14ac:dyDescent="0.2">
      <c r="A178" s="13" t="s">
        <v>23</v>
      </c>
      <c r="B178" s="11"/>
      <c r="C178" s="11"/>
      <c r="E178" t="s">
        <v>576</v>
      </c>
    </row>
    <row r="179" spans="1:5" x14ac:dyDescent="0.2">
      <c r="A179" s="22" t="s">
        <v>579</v>
      </c>
      <c r="B179" s="22" t="s">
        <v>579</v>
      </c>
      <c r="C179" s="22" t="s">
        <v>579</v>
      </c>
    </row>
    <row r="180" spans="1:5" x14ac:dyDescent="0.2">
      <c r="A180" s="30"/>
      <c r="B180" s="31"/>
      <c r="C180" s="32"/>
    </row>
    <row r="181" spans="1:5" x14ac:dyDescent="0.2">
      <c r="A181" s="13" t="s">
        <v>19</v>
      </c>
      <c r="B181" s="11"/>
      <c r="C181" s="11"/>
      <c r="E181" t="s">
        <v>576</v>
      </c>
    </row>
    <row r="182" spans="1:5" x14ac:dyDescent="0.2">
      <c r="A182" s="13" t="s">
        <v>23</v>
      </c>
      <c r="B182" s="11"/>
      <c r="C182" s="11"/>
      <c r="E182" t="s">
        <v>576</v>
      </c>
    </row>
    <row r="183" spans="1:5" x14ac:dyDescent="0.2">
      <c r="A183" s="22" t="s">
        <v>579</v>
      </c>
      <c r="B183" s="22" t="s">
        <v>579</v>
      </c>
      <c r="C183" s="22" t="s">
        <v>579</v>
      </c>
      <c r="E183" t="s">
        <v>576</v>
      </c>
    </row>
    <row r="184" spans="1:5" ht="13.5" thickBot="1" x14ac:dyDescent="0.25">
      <c r="A184" s="25" t="s">
        <v>222</v>
      </c>
      <c r="B184" s="3" t="s">
        <v>223</v>
      </c>
      <c r="C184" s="26">
        <v>0</v>
      </c>
      <c r="E184" t="s">
        <v>576</v>
      </c>
    </row>
    <row r="185" spans="1:5" ht="18.75" customHeight="1" thickBot="1" x14ac:dyDescent="0.25">
      <c r="A185" s="25" t="s">
        <v>224</v>
      </c>
      <c r="B185" s="3" t="s">
        <v>225</v>
      </c>
      <c r="C185" s="26">
        <v>1685598</v>
      </c>
    </row>
    <row r="186" spans="1:5" ht="12.75" customHeight="1" x14ac:dyDescent="0.2">
      <c r="A186" s="27" t="s">
        <v>226</v>
      </c>
      <c r="B186" s="28" t="s">
        <v>227</v>
      </c>
      <c r="C186" s="29">
        <v>0</v>
      </c>
    </row>
    <row r="187" spans="1:5" ht="15.75" x14ac:dyDescent="0.2">
      <c r="A187" s="14" t="s">
        <v>228</v>
      </c>
      <c r="B187" s="11"/>
      <c r="C187" s="11"/>
    </row>
    <row r="188" spans="1:5" x14ac:dyDescent="0.2">
      <c r="A188" s="11"/>
      <c r="B188" s="11"/>
      <c r="C188" s="11"/>
    </row>
    <row r="189" spans="1:5" x14ac:dyDescent="0.2">
      <c r="A189" s="13" t="s">
        <v>6</v>
      </c>
      <c r="B189" s="11"/>
      <c r="C189" s="11"/>
      <c r="E189" t="s">
        <v>578</v>
      </c>
    </row>
    <row r="190" spans="1:5" x14ac:dyDescent="0.2">
      <c r="A190" s="13" t="s">
        <v>23</v>
      </c>
      <c r="B190" s="11"/>
      <c r="C190" s="11"/>
      <c r="E190" t="s">
        <v>578</v>
      </c>
    </row>
    <row r="191" spans="1:5" x14ac:dyDescent="0.2">
      <c r="A191" s="22" t="s">
        <v>579</v>
      </c>
      <c r="B191" s="22" t="s">
        <v>579</v>
      </c>
      <c r="C191" s="22" t="s">
        <v>579</v>
      </c>
      <c r="E191" t="s">
        <v>578</v>
      </c>
    </row>
    <row r="192" spans="1:5" ht="13.5" thickBot="1" x14ac:dyDescent="0.25">
      <c r="A192" s="25" t="s">
        <v>229</v>
      </c>
      <c r="B192" s="3" t="s">
        <v>230</v>
      </c>
      <c r="C192" s="26">
        <v>7256324</v>
      </c>
      <c r="E192" t="s">
        <v>578</v>
      </c>
    </row>
    <row r="193" spans="1:5" ht="13.5" thickBot="1" x14ac:dyDescent="0.25">
      <c r="A193" s="25" t="s">
        <v>231</v>
      </c>
      <c r="B193" s="3" t="s">
        <v>232</v>
      </c>
      <c r="C193" s="26">
        <v>10703919</v>
      </c>
    </row>
    <row r="194" spans="1:5" x14ac:dyDescent="0.2">
      <c r="A194" s="27" t="s">
        <v>233</v>
      </c>
      <c r="B194" s="28" t="s">
        <v>234</v>
      </c>
      <c r="C194" s="29">
        <v>0</v>
      </c>
    </row>
    <row r="195" spans="1:5" x14ac:dyDescent="0.2">
      <c r="A195" s="13" t="s">
        <v>19</v>
      </c>
      <c r="B195" s="11"/>
      <c r="C195" s="11"/>
      <c r="E195" t="s">
        <v>578</v>
      </c>
    </row>
    <row r="196" spans="1:5" x14ac:dyDescent="0.2">
      <c r="A196" s="13" t="s">
        <v>23</v>
      </c>
      <c r="B196" s="11"/>
      <c r="C196" s="11"/>
      <c r="E196" t="s">
        <v>578</v>
      </c>
    </row>
    <row r="197" spans="1:5" x14ac:dyDescent="0.2">
      <c r="A197" s="22" t="s">
        <v>579</v>
      </c>
      <c r="B197" s="22" t="s">
        <v>579</v>
      </c>
      <c r="C197" s="22" t="s">
        <v>579</v>
      </c>
      <c r="E197" t="s">
        <v>578</v>
      </c>
    </row>
    <row r="198" spans="1:5" ht="13.5" thickBot="1" x14ac:dyDescent="0.25">
      <c r="A198" s="25" t="s">
        <v>235</v>
      </c>
      <c r="B198" s="3" t="s">
        <v>236</v>
      </c>
      <c r="C198" s="26">
        <v>11109586</v>
      </c>
      <c r="E198" t="s">
        <v>578</v>
      </c>
    </row>
    <row r="199" spans="1:5" ht="18.75" customHeight="1" thickBot="1" x14ac:dyDescent="0.25">
      <c r="A199" s="25" t="s">
        <v>237</v>
      </c>
      <c r="B199" s="3" t="s">
        <v>238</v>
      </c>
      <c r="C199" s="26">
        <v>147112864</v>
      </c>
    </row>
    <row r="200" spans="1:5" ht="12.75" customHeight="1" x14ac:dyDescent="0.2">
      <c r="A200" s="27" t="s">
        <v>239</v>
      </c>
      <c r="B200" s="28" t="s">
        <v>240</v>
      </c>
      <c r="C200" s="29">
        <v>18423754</v>
      </c>
    </row>
    <row r="201" spans="1:5" ht="15.75" x14ac:dyDescent="0.2">
      <c r="A201" s="14" t="s">
        <v>241</v>
      </c>
      <c r="B201" s="11"/>
      <c r="C201" s="11"/>
    </row>
    <row r="202" spans="1:5" x14ac:dyDescent="0.2">
      <c r="A202" s="11"/>
      <c r="B202" s="11"/>
      <c r="C202" s="11"/>
    </row>
    <row r="203" spans="1:5" x14ac:dyDescent="0.2">
      <c r="A203" s="13" t="s">
        <v>6</v>
      </c>
      <c r="B203" s="11"/>
      <c r="C203" s="11"/>
      <c r="E203" t="s">
        <v>573</v>
      </c>
    </row>
    <row r="204" spans="1:5" x14ac:dyDescent="0.2">
      <c r="A204" s="13" t="s">
        <v>23</v>
      </c>
      <c r="B204" s="11"/>
      <c r="C204" s="11"/>
    </row>
    <row r="205" spans="1:5" x14ac:dyDescent="0.2">
      <c r="A205" s="22" t="s">
        <v>579</v>
      </c>
      <c r="B205" s="22" t="s">
        <v>579</v>
      </c>
      <c r="C205" s="22" t="s">
        <v>579</v>
      </c>
      <c r="E205" t="s">
        <v>573</v>
      </c>
    </row>
    <row r="206" spans="1:5" x14ac:dyDescent="0.2">
      <c r="A206" s="30"/>
      <c r="B206" s="31"/>
      <c r="C206" s="32"/>
    </row>
    <row r="207" spans="1:5" x14ac:dyDescent="0.2">
      <c r="A207" s="13" t="s">
        <v>32</v>
      </c>
      <c r="B207" s="11"/>
      <c r="C207" s="11"/>
    </row>
    <row r="208" spans="1:5" x14ac:dyDescent="0.2">
      <c r="A208" s="22" t="s">
        <v>579</v>
      </c>
      <c r="B208" s="22" t="s">
        <v>579</v>
      </c>
      <c r="C208" s="22" t="s">
        <v>579</v>
      </c>
      <c r="E208" t="s">
        <v>573</v>
      </c>
    </row>
    <row r="209" spans="1:5" x14ac:dyDescent="0.2">
      <c r="A209" s="30"/>
      <c r="B209" s="31"/>
      <c r="C209" s="32"/>
    </row>
    <row r="210" spans="1:5" x14ac:dyDescent="0.2">
      <c r="A210" s="13" t="s">
        <v>19</v>
      </c>
      <c r="B210" s="11"/>
      <c r="C210" s="11"/>
      <c r="E210" t="s">
        <v>573</v>
      </c>
    </row>
    <row r="211" spans="1:5" ht="18.75" customHeight="1" x14ac:dyDescent="0.2">
      <c r="A211" s="13" t="s">
        <v>23</v>
      </c>
      <c r="B211" s="11"/>
      <c r="C211" s="11"/>
    </row>
    <row r="212" spans="1:5" ht="12.75" customHeight="1" x14ac:dyDescent="0.2">
      <c r="A212" s="22" t="s">
        <v>579</v>
      </c>
      <c r="B212" s="22" t="s">
        <v>579</v>
      </c>
      <c r="C212" s="22" t="s">
        <v>579</v>
      </c>
    </row>
    <row r="213" spans="1:5" x14ac:dyDescent="0.2">
      <c r="A213" s="30"/>
      <c r="B213" s="31"/>
      <c r="C213" s="32"/>
    </row>
    <row r="214" spans="1:5" x14ac:dyDescent="0.2">
      <c r="A214" s="13" t="s">
        <v>32</v>
      </c>
      <c r="B214" s="11"/>
      <c r="C214" s="11"/>
    </row>
    <row r="215" spans="1:5" x14ac:dyDescent="0.2">
      <c r="A215" s="22" t="s">
        <v>579</v>
      </c>
      <c r="B215" s="22" t="s">
        <v>579</v>
      </c>
      <c r="C215" s="22" t="s">
        <v>579</v>
      </c>
      <c r="E215" t="s">
        <v>573</v>
      </c>
    </row>
    <row r="216" spans="1:5" x14ac:dyDescent="0.2">
      <c r="A216" s="30"/>
      <c r="B216" s="31"/>
      <c r="C216" s="32"/>
    </row>
    <row r="217" spans="1:5" ht="15.75" x14ac:dyDescent="0.2">
      <c r="A217" s="14" t="s">
        <v>242</v>
      </c>
      <c r="B217" s="11"/>
      <c r="C217" s="11"/>
      <c r="E217" t="s">
        <v>578</v>
      </c>
    </row>
    <row r="218" spans="1:5" x14ac:dyDescent="0.2">
      <c r="A218" s="11"/>
      <c r="B218" s="11"/>
      <c r="C218" s="11"/>
      <c r="E218" t="s">
        <v>573</v>
      </c>
    </row>
    <row r="219" spans="1:5" x14ac:dyDescent="0.2">
      <c r="A219" s="13" t="s">
        <v>6</v>
      </c>
      <c r="B219" s="11"/>
      <c r="C219" s="11"/>
      <c r="E219" t="s">
        <v>578</v>
      </c>
    </row>
    <row r="220" spans="1:5" x14ac:dyDescent="0.2">
      <c r="A220" s="13" t="s">
        <v>23</v>
      </c>
      <c r="B220" s="11"/>
      <c r="C220" s="11"/>
      <c r="E220" t="s">
        <v>578</v>
      </c>
    </row>
    <row r="221" spans="1:5" x14ac:dyDescent="0.2">
      <c r="A221" s="22" t="s">
        <v>579</v>
      </c>
      <c r="B221" s="22" t="s">
        <v>579</v>
      </c>
      <c r="C221" s="22" t="s">
        <v>579</v>
      </c>
      <c r="E221" t="s">
        <v>578</v>
      </c>
    </row>
    <row r="222" spans="1:5" x14ac:dyDescent="0.2">
      <c r="A222" s="30"/>
      <c r="B222" s="31"/>
      <c r="C222" s="32"/>
    </row>
    <row r="223" spans="1:5" x14ac:dyDescent="0.2">
      <c r="A223" s="13" t="s">
        <v>32</v>
      </c>
      <c r="B223" s="11"/>
      <c r="C223" s="11"/>
    </row>
    <row r="224" spans="1:5" x14ac:dyDescent="0.2">
      <c r="A224" s="22" t="s">
        <v>579</v>
      </c>
      <c r="B224" s="22" t="s">
        <v>579</v>
      </c>
      <c r="C224" s="22" t="s">
        <v>579</v>
      </c>
      <c r="E224" t="s">
        <v>573</v>
      </c>
    </row>
    <row r="225" spans="1:5" ht="13.5" thickBot="1" x14ac:dyDescent="0.25">
      <c r="A225" s="25" t="s">
        <v>243</v>
      </c>
      <c r="B225" s="3" t="s">
        <v>244</v>
      </c>
      <c r="C225" s="26">
        <v>199809</v>
      </c>
    </row>
    <row r="226" spans="1:5" ht="13.5" thickBot="1" x14ac:dyDescent="0.25">
      <c r="A226" s="25" t="s">
        <v>245</v>
      </c>
      <c r="B226" s="3" t="s">
        <v>246</v>
      </c>
      <c r="C226" s="26">
        <v>0</v>
      </c>
      <c r="E226" t="s">
        <v>578</v>
      </c>
    </row>
    <row r="227" spans="1:5" ht="13.5" thickBot="1" x14ac:dyDescent="0.25">
      <c r="A227" s="25" t="s">
        <v>247</v>
      </c>
      <c r="B227" s="3" t="s">
        <v>248</v>
      </c>
      <c r="C227" s="26">
        <v>0</v>
      </c>
      <c r="E227" t="s">
        <v>573</v>
      </c>
    </row>
    <row r="228" spans="1:5" x14ac:dyDescent="0.2">
      <c r="A228" s="27" t="s">
        <v>249</v>
      </c>
      <c r="B228" s="28" t="s">
        <v>250</v>
      </c>
      <c r="C228" s="29">
        <v>0</v>
      </c>
      <c r="E228" t="s">
        <v>578</v>
      </c>
    </row>
    <row r="229" spans="1:5" x14ac:dyDescent="0.2">
      <c r="A229" s="13" t="s">
        <v>19</v>
      </c>
      <c r="B229" s="11"/>
      <c r="C229" s="11"/>
      <c r="E229" t="s">
        <v>578</v>
      </c>
    </row>
    <row r="230" spans="1:5" ht="18.75" customHeight="1" x14ac:dyDescent="0.2">
      <c r="A230" s="13" t="s">
        <v>23</v>
      </c>
      <c r="B230" s="11"/>
      <c r="C230" s="11"/>
    </row>
    <row r="231" spans="1:5" ht="12.75" customHeight="1" x14ac:dyDescent="0.2">
      <c r="A231" s="22" t="s">
        <v>579</v>
      </c>
      <c r="B231" s="22" t="s">
        <v>579</v>
      </c>
      <c r="C231" s="22" t="s">
        <v>579</v>
      </c>
    </row>
    <row r="232" spans="1:5" x14ac:dyDescent="0.2">
      <c r="A232" s="30"/>
      <c r="B232" s="31"/>
      <c r="C232" s="32"/>
    </row>
    <row r="233" spans="1:5" x14ac:dyDescent="0.2">
      <c r="A233" s="13" t="s">
        <v>32</v>
      </c>
      <c r="B233" s="11"/>
      <c r="C233" s="11"/>
    </row>
    <row r="234" spans="1:5" x14ac:dyDescent="0.2">
      <c r="A234" s="22" t="s">
        <v>579</v>
      </c>
      <c r="B234" s="22" t="s">
        <v>579</v>
      </c>
      <c r="C234" s="22" t="s">
        <v>579</v>
      </c>
      <c r="E234" t="s">
        <v>573</v>
      </c>
    </row>
    <row r="235" spans="1:5" ht="13.5" thickBot="1" x14ac:dyDescent="0.25">
      <c r="A235" s="25" t="s">
        <v>251</v>
      </c>
      <c r="B235" s="3" t="s">
        <v>252</v>
      </c>
      <c r="C235" s="26">
        <v>0</v>
      </c>
      <c r="E235" t="s">
        <v>578</v>
      </c>
    </row>
    <row r="236" spans="1:5" ht="13.5" thickBot="1" x14ac:dyDescent="0.25">
      <c r="A236" s="25" t="s">
        <v>253</v>
      </c>
      <c r="B236" s="3" t="s">
        <v>254</v>
      </c>
      <c r="C236" s="26">
        <v>0</v>
      </c>
      <c r="E236" t="s">
        <v>578</v>
      </c>
    </row>
    <row r="237" spans="1:5" x14ac:dyDescent="0.2">
      <c r="A237" s="27" t="s">
        <v>255</v>
      </c>
      <c r="B237" s="28" t="s">
        <v>256</v>
      </c>
      <c r="C237" s="29">
        <v>0</v>
      </c>
      <c r="E237" t="s">
        <v>578</v>
      </c>
    </row>
    <row r="238" spans="1:5" ht="15.75" x14ac:dyDescent="0.2">
      <c r="A238" s="14" t="s">
        <v>257</v>
      </c>
      <c r="B238" s="11"/>
      <c r="C238" s="11"/>
      <c r="E238" t="s">
        <v>573</v>
      </c>
    </row>
    <row r="239" spans="1:5" x14ac:dyDescent="0.2">
      <c r="A239" s="11"/>
      <c r="B239" s="11"/>
      <c r="C239" s="11"/>
      <c r="E239" t="s">
        <v>578</v>
      </c>
    </row>
    <row r="240" spans="1:5" x14ac:dyDescent="0.2">
      <c r="A240" s="13" t="s">
        <v>6</v>
      </c>
      <c r="B240" s="11"/>
      <c r="C240" s="11"/>
      <c r="E240" t="s">
        <v>578</v>
      </c>
    </row>
    <row r="241" spans="1:5" x14ac:dyDescent="0.2">
      <c r="A241" s="13" t="s">
        <v>23</v>
      </c>
      <c r="B241" s="11"/>
      <c r="C241" s="11"/>
      <c r="E241" t="s">
        <v>578</v>
      </c>
    </row>
    <row r="242" spans="1:5" x14ac:dyDescent="0.2">
      <c r="A242" s="22" t="s">
        <v>579</v>
      </c>
      <c r="B242" s="22" t="s">
        <v>579</v>
      </c>
      <c r="C242" s="22" t="s">
        <v>579</v>
      </c>
    </row>
    <row r="243" spans="1:5" ht="13.5" thickBot="1" x14ac:dyDescent="0.25">
      <c r="A243" s="25" t="s">
        <v>258</v>
      </c>
      <c r="B243" s="3" t="s">
        <v>259</v>
      </c>
      <c r="C243" s="26">
        <v>0</v>
      </c>
      <c r="E243" t="s">
        <v>578</v>
      </c>
    </row>
    <row r="244" spans="1:5" ht="13.5" thickBot="1" x14ac:dyDescent="0.25">
      <c r="A244" s="25" t="s">
        <v>260</v>
      </c>
      <c r="B244" s="3" t="s">
        <v>261</v>
      </c>
      <c r="C244" s="26">
        <v>0</v>
      </c>
      <c r="E244" t="s">
        <v>573</v>
      </c>
    </row>
    <row r="245" spans="1:5" ht="13.5" thickBot="1" x14ac:dyDescent="0.25">
      <c r="A245" s="25" t="s">
        <v>262</v>
      </c>
      <c r="B245" s="3" t="s">
        <v>263</v>
      </c>
      <c r="C245" s="26">
        <v>0</v>
      </c>
      <c r="E245" t="s">
        <v>578</v>
      </c>
    </row>
    <row r="246" spans="1:5" ht="13.5" thickBot="1" x14ac:dyDescent="0.25">
      <c r="A246" s="25" t="s">
        <v>264</v>
      </c>
      <c r="B246" s="3" t="s">
        <v>265</v>
      </c>
      <c r="C246" s="26">
        <v>0</v>
      </c>
      <c r="E246" t="s">
        <v>578</v>
      </c>
    </row>
    <row r="247" spans="1:5" ht="13.5" thickBot="1" x14ac:dyDescent="0.25">
      <c r="A247" s="25" t="s">
        <v>266</v>
      </c>
      <c r="B247" s="3" t="s">
        <v>267</v>
      </c>
      <c r="C247" s="26">
        <v>0</v>
      </c>
      <c r="E247" t="s">
        <v>578</v>
      </c>
    </row>
    <row r="248" spans="1:5" ht="13.5" thickBot="1" x14ac:dyDescent="0.25">
      <c r="A248" s="25" t="s">
        <v>268</v>
      </c>
      <c r="B248" s="3" t="s">
        <v>269</v>
      </c>
      <c r="C248" s="26">
        <v>0</v>
      </c>
      <c r="E248" t="s">
        <v>578</v>
      </c>
    </row>
    <row r="249" spans="1:5" x14ac:dyDescent="0.2">
      <c r="A249" s="27" t="s">
        <v>270</v>
      </c>
      <c r="B249" s="28" t="s">
        <v>271</v>
      </c>
      <c r="C249" s="29">
        <v>0</v>
      </c>
      <c r="E249" t="s">
        <v>573</v>
      </c>
    </row>
    <row r="250" spans="1:5" x14ac:dyDescent="0.2">
      <c r="A250" s="13" t="s">
        <v>32</v>
      </c>
      <c r="B250" s="11"/>
      <c r="C250" s="11"/>
      <c r="E250" t="s">
        <v>578</v>
      </c>
    </row>
    <row r="251" spans="1:5" x14ac:dyDescent="0.2">
      <c r="A251" s="22" t="s">
        <v>579</v>
      </c>
      <c r="B251" s="22" t="s">
        <v>579</v>
      </c>
      <c r="C251" s="22" t="s">
        <v>579</v>
      </c>
      <c r="E251" t="s">
        <v>578</v>
      </c>
    </row>
    <row r="252" spans="1:5" ht="13.5" thickBot="1" x14ac:dyDescent="0.25">
      <c r="A252" s="25" t="s">
        <v>272</v>
      </c>
      <c r="B252" s="3" t="s">
        <v>273</v>
      </c>
      <c r="C252" s="26">
        <v>0</v>
      </c>
      <c r="E252" t="s">
        <v>578</v>
      </c>
    </row>
    <row r="253" spans="1:5" ht="13.5" thickBot="1" x14ac:dyDescent="0.25">
      <c r="A253" s="25" t="s">
        <v>274</v>
      </c>
      <c r="B253" s="3" t="s">
        <v>275</v>
      </c>
      <c r="C253" s="26">
        <v>0</v>
      </c>
    </row>
    <row r="254" spans="1:5" ht="13.5" thickBot="1" x14ac:dyDescent="0.25">
      <c r="A254" s="25" t="s">
        <v>276</v>
      </c>
      <c r="B254" s="3" t="s">
        <v>277</v>
      </c>
      <c r="C254" s="26">
        <v>0</v>
      </c>
    </row>
    <row r="255" spans="1:5" ht="13.5" thickBot="1" x14ac:dyDescent="0.25">
      <c r="A255" s="25" t="s">
        <v>278</v>
      </c>
      <c r="B255" s="3" t="s">
        <v>279</v>
      </c>
      <c r="C255" s="26">
        <v>0</v>
      </c>
      <c r="E255" t="s">
        <v>573</v>
      </c>
    </row>
    <row r="256" spans="1:5" ht="13.5" thickBot="1" x14ac:dyDescent="0.25">
      <c r="A256" s="25" t="s">
        <v>280</v>
      </c>
      <c r="B256" s="3" t="s">
        <v>281</v>
      </c>
      <c r="C256" s="26">
        <v>0</v>
      </c>
      <c r="E256" t="s">
        <v>578</v>
      </c>
    </row>
    <row r="257" spans="1:5" ht="13.5" thickBot="1" x14ac:dyDescent="0.25">
      <c r="A257" s="25" t="s">
        <v>282</v>
      </c>
      <c r="B257" s="3" t="s">
        <v>283</v>
      </c>
      <c r="C257" s="26">
        <v>0</v>
      </c>
      <c r="E257" t="s">
        <v>578</v>
      </c>
    </row>
    <row r="258" spans="1:5" ht="13.5" thickBot="1" x14ac:dyDescent="0.25">
      <c r="A258" s="25" t="s">
        <v>284</v>
      </c>
      <c r="B258" s="3" t="s">
        <v>285</v>
      </c>
      <c r="C258" s="26">
        <v>0</v>
      </c>
      <c r="E258" t="s">
        <v>578</v>
      </c>
    </row>
    <row r="259" spans="1:5" ht="13.5" thickBot="1" x14ac:dyDescent="0.25">
      <c r="A259" s="25" t="s">
        <v>286</v>
      </c>
      <c r="B259" s="3" t="s">
        <v>287</v>
      </c>
      <c r="C259" s="26">
        <v>0</v>
      </c>
      <c r="E259" t="s">
        <v>578</v>
      </c>
    </row>
    <row r="260" spans="1:5" x14ac:dyDescent="0.2">
      <c r="A260" s="27" t="s">
        <v>288</v>
      </c>
      <c r="B260" s="28" t="s">
        <v>289</v>
      </c>
      <c r="C260" s="29">
        <v>0</v>
      </c>
      <c r="E260" t="s">
        <v>573</v>
      </c>
    </row>
    <row r="261" spans="1:5" x14ac:dyDescent="0.2">
      <c r="A261" s="13" t="s">
        <v>19</v>
      </c>
      <c r="B261" s="11"/>
      <c r="C261" s="11"/>
      <c r="E261" t="s">
        <v>578</v>
      </c>
    </row>
    <row r="262" spans="1:5" x14ac:dyDescent="0.2">
      <c r="A262" s="13" t="s">
        <v>23</v>
      </c>
      <c r="B262" s="11"/>
      <c r="C262" s="11"/>
      <c r="E262" t="s">
        <v>578</v>
      </c>
    </row>
    <row r="263" spans="1:5" x14ac:dyDescent="0.2">
      <c r="A263" s="22" t="s">
        <v>579</v>
      </c>
      <c r="B263" s="22" t="s">
        <v>579</v>
      </c>
      <c r="C263" s="22" t="s">
        <v>579</v>
      </c>
      <c r="E263" t="s">
        <v>578</v>
      </c>
    </row>
    <row r="264" spans="1:5" ht="13.5" thickBot="1" x14ac:dyDescent="0.25">
      <c r="A264" s="25" t="s">
        <v>290</v>
      </c>
      <c r="B264" s="3" t="s">
        <v>291</v>
      </c>
      <c r="C264" s="26">
        <v>0</v>
      </c>
      <c r="E264" t="s">
        <v>578</v>
      </c>
    </row>
    <row r="265" spans="1:5" ht="13.5" thickBot="1" x14ac:dyDescent="0.25">
      <c r="A265" s="25" t="s">
        <v>292</v>
      </c>
      <c r="B265" s="3" t="s">
        <v>293</v>
      </c>
      <c r="C265" s="26">
        <v>0</v>
      </c>
    </row>
    <row r="266" spans="1:5" ht="13.5" thickBot="1" x14ac:dyDescent="0.25">
      <c r="A266" s="25" t="s">
        <v>294</v>
      </c>
      <c r="B266" s="3" t="s">
        <v>295</v>
      </c>
      <c r="C266" s="26">
        <v>0</v>
      </c>
      <c r="E266" t="s">
        <v>573</v>
      </c>
    </row>
    <row r="267" spans="1:5" ht="13.5" thickBot="1" x14ac:dyDescent="0.25">
      <c r="A267" s="25" t="s">
        <v>296</v>
      </c>
      <c r="B267" s="3" t="s">
        <v>297</v>
      </c>
      <c r="C267" s="26">
        <v>0</v>
      </c>
      <c r="E267" t="s">
        <v>578</v>
      </c>
    </row>
    <row r="268" spans="1:5" ht="13.5" thickBot="1" x14ac:dyDescent="0.25">
      <c r="A268" s="25" t="s">
        <v>298</v>
      </c>
      <c r="B268" s="3" t="s">
        <v>299</v>
      </c>
      <c r="C268" s="26">
        <v>0</v>
      </c>
      <c r="E268" t="s">
        <v>578</v>
      </c>
    </row>
    <row r="269" spans="1:5" ht="13.5" thickBot="1" x14ac:dyDescent="0.25">
      <c r="A269" s="25" t="s">
        <v>300</v>
      </c>
      <c r="B269" s="3" t="s">
        <v>301</v>
      </c>
      <c r="C269" s="26">
        <v>0</v>
      </c>
      <c r="E269" t="s">
        <v>578</v>
      </c>
    </row>
    <row r="270" spans="1:5" ht="13.5" thickBot="1" x14ac:dyDescent="0.25">
      <c r="A270" s="25" t="s">
        <v>302</v>
      </c>
      <c r="B270" s="3" t="s">
        <v>303</v>
      </c>
      <c r="C270" s="26">
        <v>0</v>
      </c>
      <c r="E270" t="s">
        <v>578</v>
      </c>
    </row>
    <row r="271" spans="1:5" ht="13.5" thickBot="1" x14ac:dyDescent="0.25">
      <c r="A271" s="25" t="s">
        <v>304</v>
      </c>
      <c r="B271" s="3" t="s">
        <v>305</v>
      </c>
      <c r="C271" s="26">
        <v>0</v>
      </c>
      <c r="E271" t="s">
        <v>573</v>
      </c>
    </row>
    <row r="272" spans="1:5" x14ac:dyDescent="0.2">
      <c r="A272" s="27" t="s">
        <v>306</v>
      </c>
      <c r="B272" s="28" t="s">
        <v>307</v>
      </c>
      <c r="C272" s="29">
        <v>0</v>
      </c>
      <c r="E272" t="s">
        <v>578</v>
      </c>
    </row>
    <row r="273" spans="1:5" x14ac:dyDescent="0.2">
      <c r="A273" s="13" t="s">
        <v>32</v>
      </c>
      <c r="B273" s="11"/>
      <c r="C273" s="11"/>
      <c r="E273" t="s">
        <v>578</v>
      </c>
    </row>
    <row r="274" spans="1:5" x14ac:dyDescent="0.2">
      <c r="A274" s="22" t="s">
        <v>579</v>
      </c>
      <c r="B274" s="22" t="s">
        <v>579</v>
      </c>
      <c r="C274" s="22" t="s">
        <v>579</v>
      </c>
      <c r="E274" t="s">
        <v>578</v>
      </c>
    </row>
    <row r="275" spans="1:5" ht="13.5" thickBot="1" x14ac:dyDescent="0.25">
      <c r="A275" s="25" t="s">
        <v>308</v>
      </c>
      <c r="B275" s="3" t="s">
        <v>309</v>
      </c>
      <c r="C275" s="26">
        <v>0</v>
      </c>
      <c r="E275" t="s">
        <v>578</v>
      </c>
    </row>
    <row r="276" spans="1:5" ht="18.75" customHeight="1" thickBot="1" x14ac:dyDescent="0.25">
      <c r="A276" s="25" t="s">
        <v>310</v>
      </c>
      <c r="B276" s="3" t="s">
        <v>311</v>
      </c>
      <c r="C276" s="26">
        <v>0</v>
      </c>
    </row>
    <row r="277" spans="1:5" ht="12.75" customHeight="1" thickBot="1" x14ac:dyDescent="0.25">
      <c r="A277" s="25" t="s">
        <v>312</v>
      </c>
      <c r="B277" s="3" t="s">
        <v>313</v>
      </c>
      <c r="C277" s="26">
        <v>0</v>
      </c>
    </row>
    <row r="278" spans="1:5" ht="13.5" thickBot="1" x14ac:dyDescent="0.25">
      <c r="A278" s="25" t="s">
        <v>314</v>
      </c>
      <c r="B278" s="3" t="s">
        <v>315</v>
      </c>
      <c r="C278" s="26">
        <v>0</v>
      </c>
    </row>
    <row r="279" spans="1:5" ht="13.5" thickBot="1" x14ac:dyDescent="0.25">
      <c r="A279" s="25" t="s">
        <v>316</v>
      </c>
      <c r="B279" s="3" t="s">
        <v>317</v>
      </c>
      <c r="C279" s="26">
        <v>0</v>
      </c>
    </row>
    <row r="280" spans="1:5" ht="13.5" thickBot="1" x14ac:dyDescent="0.25">
      <c r="A280" s="25" t="s">
        <v>318</v>
      </c>
      <c r="B280" s="3" t="s">
        <v>319</v>
      </c>
      <c r="C280" s="26">
        <v>0</v>
      </c>
      <c r="E280" t="s">
        <v>578</v>
      </c>
    </row>
    <row r="281" spans="1:5" ht="13.5" thickBot="1" x14ac:dyDescent="0.25">
      <c r="A281" s="25" t="s">
        <v>320</v>
      </c>
      <c r="B281" s="3" t="s">
        <v>321</v>
      </c>
      <c r="C281" s="26">
        <v>0</v>
      </c>
      <c r="E281" t="s">
        <v>578</v>
      </c>
    </row>
    <row r="282" spans="1:5" ht="13.5" thickBot="1" x14ac:dyDescent="0.25">
      <c r="A282" s="25" t="s">
        <v>322</v>
      </c>
      <c r="B282" s="3" t="s">
        <v>323</v>
      </c>
      <c r="C282" s="26">
        <v>0</v>
      </c>
      <c r="E282" t="s">
        <v>578</v>
      </c>
    </row>
    <row r="283" spans="1:5" x14ac:dyDescent="0.2">
      <c r="A283" s="27" t="s">
        <v>324</v>
      </c>
      <c r="B283" s="28" t="s">
        <v>325</v>
      </c>
      <c r="C283" s="29">
        <v>0</v>
      </c>
      <c r="E283" t="s">
        <v>578</v>
      </c>
    </row>
    <row r="284" spans="1:5" ht="15.75" x14ac:dyDescent="0.2">
      <c r="A284" s="14" t="s">
        <v>326</v>
      </c>
      <c r="B284" s="11"/>
      <c r="C284" s="11"/>
      <c r="E284" t="s">
        <v>578</v>
      </c>
    </row>
    <row r="285" spans="1:5" x14ac:dyDescent="0.2">
      <c r="A285" s="11"/>
      <c r="B285" s="11"/>
      <c r="C285" s="11"/>
      <c r="E285" t="s">
        <v>578</v>
      </c>
    </row>
    <row r="286" spans="1:5" x14ac:dyDescent="0.2">
      <c r="A286" s="13" t="s">
        <v>6</v>
      </c>
      <c r="B286" s="11"/>
      <c r="C286" s="11"/>
      <c r="E286" t="s">
        <v>578</v>
      </c>
    </row>
    <row r="287" spans="1:5" x14ac:dyDescent="0.2">
      <c r="A287" s="13" t="s">
        <v>23</v>
      </c>
      <c r="B287" s="11"/>
      <c r="C287" s="11"/>
      <c r="E287" t="s">
        <v>578</v>
      </c>
    </row>
    <row r="288" spans="1:5" x14ac:dyDescent="0.2">
      <c r="A288" s="22" t="s">
        <v>579</v>
      </c>
      <c r="B288" s="22" t="s">
        <v>579</v>
      </c>
      <c r="C288" s="22" t="s">
        <v>579</v>
      </c>
      <c r="E288" t="s">
        <v>578</v>
      </c>
    </row>
    <row r="289" spans="1:5" ht="13.5" thickBot="1" x14ac:dyDescent="0.25">
      <c r="A289" s="25" t="s">
        <v>327</v>
      </c>
      <c r="B289" s="3" t="s">
        <v>328</v>
      </c>
      <c r="C289" s="26">
        <v>0</v>
      </c>
      <c r="E289" t="s">
        <v>578</v>
      </c>
    </row>
    <row r="290" spans="1:5" ht="13.5" thickBot="1" x14ac:dyDescent="0.25">
      <c r="A290" s="25" t="s">
        <v>329</v>
      </c>
      <c r="B290" s="3" t="s">
        <v>330</v>
      </c>
      <c r="C290" s="26">
        <v>0</v>
      </c>
      <c r="E290" t="s">
        <v>578</v>
      </c>
    </row>
    <row r="291" spans="1:5" ht="13.5" thickBot="1" x14ac:dyDescent="0.25">
      <c r="A291" s="25" t="s">
        <v>331</v>
      </c>
      <c r="B291" s="3" t="s">
        <v>332</v>
      </c>
      <c r="C291" s="26">
        <v>0</v>
      </c>
      <c r="E291" t="s">
        <v>578</v>
      </c>
    </row>
    <row r="292" spans="1:5" ht="13.5" thickBot="1" x14ac:dyDescent="0.25">
      <c r="A292" s="25" t="s">
        <v>333</v>
      </c>
      <c r="B292" s="3" t="s">
        <v>334</v>
      </c>
      <c r="C292" s="26">
        <v>0</v>
      </c>
      <c r="E292" t="s">
        <v>578</v>
      </c>
    </row>
    <row r="293" spans="1:5" ht="13.5" thickBot="1" x14ac:dyDescent="0.25">
      <c r="A293" s="25" t="s">
        <v>335</v>
      </c>
      <c r="B293" s="3" t="s">
        <v>336</v>
      </c>
      <c r="C293" s="26">
        <v>0</v>
      </c>
      <c r="E293" t="s">
        <v>578</v>
      </c>
    </row>
    <row r="294" spans="1:5" ht="13.5" thickBot="1" x14ac:dyDescent="0.25">
      <c r="A294" s="25" t="s">
        <v>337</v>
      </c>
      <c r="B294" s="3" t="s">
        <v>338</v>
      </c>
      <c r="C294" s="26">
        <v>0</v>
      </c>
      <c r="E294" t="s">
        <v>578</v>
      </c>
    </row>
    <row r="295" spans="1:5" ht="13.5" thickBot="1" x14ac:dyDescent="0.25">
      <c r="A295" s="25" t="s">
        <v>339</v>
      </c>
      <c r="B295" s="3" t="s">
        <v>340</v>
      </c>
      <c r="C295" s="26">
        <v>160253</v>
      </c>
      <c r="E295" t="s">
        <v>578</v>
      </c>
    </row>
    <row r="296" spans="1:5" ht="13.5" thickBot="1" x14ac:dyDescent="0.25">
      <c r="A296" s="25" t="s">
        <v>341</v>
      </c>
      <c r="B296" s="3" t="s">
        <v>342</v>
      </c>
      <c r="C296" s="26">
        <v>0</v>
      </c>
      <c r="E296" t="s">
        <v>578</v>
      </c>
    </row>
    <row r="297" spans="1:5" ht="13.5" thickBot="1" x14ac:dyDescent="0.25">
      <c r="A297" s="25" t="s">
        <v>343</v>
      </c>
      <c r="B297" s="3" t="s">
        <v>344</v>
      </c>
      <c r="C297" s="26">
        <v>0</v>
      </c>
      <c r="E297" t="s">
        <v>578</v>
      </c>
    </row>
    <row r="298" spans="1:5" ht="13.5" thickBot="1" x14ac:dyDescent="0.25">
      <c r="A298" s="25" t="s">
        <v>345</v>
      </c>
      <c r="B298" s="3" t="s">
        <v>346</v>
      </c>
      <c r="C298" s="26">
        <v>0</v>
      </c>
      <c r="E298" t="s">
        <v>578</v>
      </c>
    </row>
    <row r="299" spans="1:5" ht="13.5" thickBot="1" x14ac:dyDescent="0.25">
      <c r="A299" s="25" t="s">
        <v>347</v>
      </c>
      <c r="B299" s="3" t="s">
        <v>348</v>
      </c>
      <c r="C299" s="26">
        <v>0</v>
      </c>
      <c r="E299" t="s">
        <v>578</v>
      </c>
    </row>
    <row r="300" spans="1:5" ht="13.5" thickBot="1" x14ac:dyDescent="0.25">
      <c r="A300" s="25" t="s">
        <v>349</v>
      </c>
      <c r="B300" s="3" t="s">
        <v>350</v>
      </c>
      <c r="C300" s="26">
        <v>64122</v>
      </c>
      <c r="E300" t="s">
        <v>578</v>
      </c>
    </row>
    <row r="301" spans="1:5" ht="13.5" thickBot="1" x14ac:dyDescent="0.25">
      <c r="A301" s="25" t="s">
        <v>351</v>
      </c>
      <c r="B301" s="3" t="s">
        <v>352</v>
      </c>
      <c r="C301" s="26">
        <v>0</v>
      </c>
      <c r="E301" t="s">
        <v>578</v>
      </c>
    </row>
    <row r="302" spans="1:5" ht="13.5" thickBot="1" x14ac:dyDescent="0.25">
      <c r="A302" s="25" t="s">
        <v>353</v>
      </c>
      <c r="B302" s="3" t="s">
        <v>354</v>
      </c>
      <c r="C302" s="26">
        <v>0</v>
      </c>
    </row>
    <row r="303" spans="1:5" ht="13.5" thickBot="1" x14ac:dyDescent="0.25">
      <c r="A303" s="25" t="s">
        <v>355</v>
      </c>
      <c r="B303" s="3" t="s">
        <v>356</v>
      </c>
      <c r="C303" s="26">
        <v>0</v>
      </c>
      <c r="E303" t="s">
        <v>578</v>
      </c>
    </row>
    <row r="304" spans="1:5" ht="13.5" thickBot="1" x14ac:dyDescent="0.25">
      <c r="A304" s="25" t="s">
        <v>357</v>
      </c>
      <c r="B304" s="3" t="s">
        <v>358</v>
      </c>
      <c r="C304" s="26">
        <v>0</v>
      </c>
      <c r="E304" t="s">
        <v>578</v>
      </c>
    </row>
    <row r="305" spans="1:5" ht="13.5" thickBot="1" x14ac:dyDescent="0.25">
      <c r="A305" s="25" t="s">
        <v>359</v>
      </c>
      <c r="B305" s="3" t="s">
        <v>360</v>
      </c>
      <c r="C305" s="26">
        <v>0</v>
      </c>
      <c r="E305" t="s">
        <v>578</v>
      </c>
    </row>
    <row r="306" spans="1:5" ht="13.5" thickBot="1" x14ac:dyDescent="0.25">
      <c r="A306" s="25" t="s">
        <v>361</v>
      </c>
      <c r="B306" s="3" t="s">
        <v>362</v>
      </c>
      <c r="C306" s="26">
        <v>0</v>
      </c>
      <c r="E306" t="s">
        <v>578</v>
      </c>
    </row>
    <row r="307" spans="1:5" ht="13.5" thickBot="1" x14ac:dyDescent="0.25">
      <c r="A307" s="25" t="s">
        <v>363</v>
      </c>
      <c r="B307" s="3" t="s">
        <v>364</v>
      </c>
      <c r="C307" s="26">
        <v>0</v>
      </c>
      <c r="E307" t="s">
        <v>578</v>
      </c>
    </row>
    <row r="308" spans="1:5" ht="13.5" thickBot="1" x14ac:dyDescent="0.25">
      <c r="A308" s="25" t="s">
        <v>365</v>
      </c>
      <c r="B308" s="3" t="s">
        <v>366</v>
      </c>
      <c r="C308" s="26">
        <v>0</v>
      </c>
      <c r="E308" t="s">
        <v>578</v>
      </c>
    </row>
    <row r="309" spans="1:5" x14ac:dyDescent="0.2">
      <c r="A309" s="27" t="s">
        <v>367</v>
      </c>
      <c r="B309" s="28" t="s">
        <v>368</v>
      </c>
      <c r="C309" s="29">
        <v>0</v>
      </c>
      <c r="E309" t="s">
        <v>578</v>
      </c>
    </row>
    <row r="310" spans="1:5" x14ac:dyDescent="0.2">
      <c r="A310" s="13" t="s">
        <v>32</v>
      </c>
      <c r="B310" s="11"/>
      <c r="C310" s="11"/>
      <c r="E310" t="s">
        <v>578</v>
      </c>
    </row>
    <row r="311" spans="1:5" x14ac:dyDescent="0.2">
      <c r="A311" s="22" t="s">
        <v>579</v>
      </c>
      <c r="B311" s="22" t="s">
        <v>579</v>
      </c>
      <c r="C311" s="22" t="s">
        <v>579</v>
      </c>
      <c r="E311" t="s">
        <v>578</v>
      </c>
    </row>
    <row r="312" spans="1:5" ht="13.5" thickBot="1" x14ac:dyDescent="0.25">
      <c r="A312" s="25" t="s">
        <v>327</v>
      </c>
      <c r="B312" s="3" t="s">
        <v>369</v>
      </c>
      <c r="C312" s="26">
        <v>0</v>
      </c>
      <c r="E312" t="s">
        <v>578</v>
      </c>
    </row>
    <row r="313" spans="1:5" ht="13.5" thickBot="1" x14ac:dyDescent="0.25">
      <c r="A313" s="25" t="s">
        <v>329</v>
      </c>
      <c r="B313" s="3" t="s">
        <v>370</v>
      </c>
      <c r="C313" s="26">
        <v>0</v>
      </c>
      <c r="E313" t="s">
        <v>578</v>
      </c>
    </row>
    <row r="314" spans="1:5" ht="13.5" thickBot="1" x14ac:dyDescent="0.25">
      <c r="A314" s="25" t="s">
        <v>331</v>
      </c>
      <c r="B314" s="3" t="s">
        <v>371</v>
      </c>
      <c r="C314" s="26">
        <v>0</v>
      </c>
      <c r="E314" t="s">
        <v>578</v>
      </c>
    </row>
    <row r="315" spans="1:5" ht="13.5" thickBot="1" x14ac:dyDescent="0.25">
      <c r="A315" s="25" t="s">
        <v>333</v>
      </c>
      <c r="B315" s="3" t="s">
        <v>372</v>
      </c>
      <c r="C315" s="26">
        <v>0</v>
      </c>
      <c r="E315" t="s">
        <v>578</v>
      </c>
    </row>
    <row r="316" spans="1:5" ht="13.5" thickBot="1" x14ac:dyDescent="0.25">
      <c r="A316" s="25" t="s">
        <v>335</v>
      </c>
      <c r="B316" s="3" t="s">
        <v>373</v>
      </c>
      <c r="C316" s="26">
        <v>0</v>
      </c>
      <c r="E316" t="s">
        <v>578</v>
      </c>
    </row>
    <row r="317" spans="1:5" ht="13.5" thickBot="1" x14ac:dyDescent="0.25">
      <c r="A317" s="25" t="s">
        <v>337</v>
      </c>
      <c r="B317" s="3" t="s">
        <v>374</v>
      </c>
      <c r="C317" s="26">
        <v>0</v>
      </c>
      <c r="E317" t="s">
        <v>578</v>
      </c>
    </row>
    <row r="318" spans="1:5" ht="13.5" thickBot="1" x14ac:dyDescent="0.25">
      <c r="A318" s="25" t="s">
        <v>339</v>
      </c>
      <c r="B318" s="3" t="s">
        <v>375</v>
      </c>
      <c r="C318" s="26">
        <v>0</v>
      </c>
      <c r="E318" t="s">
        <v>578</v>
      </c>
    </row>
    <row r="319" spans="1:5" ht="13.5" thickBot="1" x14ac:dyDescent="0.25">
      <c r="A319" s="25" t="s">
        <v>341</v>
      </c>
      <c r="B319" s="3" t="s">
        <v>376</v>
      </c>
      <c r="C319" s="26">
        <v>0</v>
      </c>
      <c r="E319" t="s">
        <v>578</v>
      </c>
    </row>
    <row r="320" spans="1:5" ht="13.5" thickBot="1" x14ac:dyDescent="0.25">
      <c r="A320" s="25" t="s">
        <v>343</v>
      </c>
      <c r="B320" s="3" t="s">
        <v>377</v>
      </c>
      <c r="C320" s="26">
        <v>0</v>
      </c>
      <c r="E320" t="s">
        <v>578</v>
      </c>
    </row>
    <row r="321" spans="1:5" ht="13.5" thickBot="1" x14ac:dyDescent="0.25">
      <c r="A321" s="25" t="s">
        <v>345</v>
      </c>
      <c r="B321" s="3" t="s">
        <v>378</v>
      </c>
      <c r="C321" s="26">
        <v>0</v>
      </c>
      <c r="E321" t="s">
        <v>578</v>
      </c>
    </row>
    <row r="322" spans="1:5" ht="13.5" thickBot="1" x14ac:dyDescent="0.25">
      <c r="A322" s="25" t="s">
        <v>345</v>
      </c>
      <c r="B322" s="3" t="s">
        <v>379</v>
      </c>
      <c r="C322" s="26">
        <v>0</v>
      </c>
      <c r="E322" t="s">
        <v>578</v>
      </c>
    </row>
    <row r="323" spans="1:5" ht="13.5" thickBot="1" x14ac:dyDescent="0.25">
      <c r="A323" s="25" t="s">
        <v>347</v>
      </c>
      <c r="B323" s="3" t="s">
        <v>380</v>
      </c>
      <c r="C323" s="26">
        <v>0</v>
      </c>
      <c r="E323" t="s">
        <v>578</v>
      </c>
    </row>
    <row r="324" spans="1:5" ht="13.5" thickBot="1" x14ac:dyDescent="0.25">
      <c r="A324" s="25" t="s">
        <v>349</v>
      </c>
      <c r="B324" s="3" t="s">
        <v>381</v>
      </c>
      <c r="C324" s="26">
        <v>0</v>
      </c>
      <c r="E324" t="s">
        <v>578</v>
      </c>
    </row>
    <row r="325" spans="1:5" ht="13.5" thickBot="1" x14ac:dyDescent="0.25">
      <c r="A325" s="25" t="s">
        <v>349</v>
      </c>
      <c r="B325" s="3" t="s">
        <v>382</v>
      </c>
      <c r="C325" s="26">
        <v>0</v>
      </c>
    </row>
    <row r="326" spans="1:5" ht="13.5" thickBot="1" x14ac:dyDescent="0.25">
      <c r="A326" s="25" t="s">
        <v>351</v>
      </c>
      <c r="B326" s="3" t="s">
        <v>383</v>
      </c>
      <c r="C326" s="26">
        <v>0</v>
      </c>
    </row>
    <row r="327" spans="1:5" ht="13.5" thickBot="1" x14ac:dyDescent="0.25">
      <c r="A327" s="25" t="s">
        <v>351</v>
      </c>
      <c r="B327" s="3" t="s">
        <v>384</v>
      </c>
      <c r="C327" s="26">
        <v>0</v>
      </c>
      <c r="E327" t="s">
        <v>578</v>
      </c>
    </row>
    <row r="328" spans="1:5" ht="13.5" thickBot="1" x14ac:dyDescent="0.25">
      <c r="A328" s="25" t="s">
        <v>353</v>
      </c>
      <c r="B328" s="3" t="s">
        <v>385</v>
      </c>
      <c r="C328" s="26">
        <v>0</v>
      </c>
      <c r="E328" t="s">
        <v>578</v>
      </c>
    </row>
    <row r="329" spans="1:5" ht="13.5" thickBot="1" x14ac:dyDescent="0.25">
      <c r="A329" s="25" t="s">
        <v>355</v>
      </c>
      <c r="B329" s="3" t="s">
        <v>386</v>
      </c>
      <c r="C329" s="26">
        <v>0</v>
      </c>
      <c r="E329" t="s">
        <v>578</v>
      </c>
    </row>
    <row r="330" spans="1:5" ht="13.5" thickBot="1" x14ac:dyDescent="0.25">
      <c r="A330" s="25" t="s">
        <v>355</v>
      </c>
      <c r="B330" s="3" t="s">
        <v>387</v>
      </c>
      <c r="C330" s="26">
        <v>0</v>
      </c>
      <c r="E330" t="s">
        <v>578</v>
      </c>
    </row>
    <row r="331" spans="1:5" ht="13.5" thickBot="1" x14ac:dyDescent="0.25">
      <c r="A331" s="25" t="s">
        <v>359</v>
      </c>
      <c r="B331" s="3" t="s">
        <v>388</v>
      </c>
      <c r="C331" s="26">
        <v>0</v>
      </c>
      <c r="E331" t="s">
        <v>578</v>
      </c>
    </row>
    <row r="332" spans="1:5" x14ac:dyDescent="0.2">
      <c r="A332" s="27" t="s">
        <v>363</v>
      </c>
      <c r="B332" s="28" t="s">
        <v>389</v>
      </c>
      <c r="C332" s="29">
        <v>0</v>
      </c>
      <c r="E332" t="s">
        <v>578</v>
      </c>
    </row>
    <row r="333" spans="1:5" x14ac:dyDescent="0.2">
      <c r="A333" s="13" t="s">
        <v>19</v>
      </c>
      <c r="B333" s="11"/>
      <c r="C333" s="11"/>
      <c r="E333" t="s">
        <v>578</v>
      </c>
    </row>
    <row r="334" spans="1:5" x14ac:dyDescent="0.2">
      <c r="A334" s="13" t="s">
        <v>23</v>
      </c>
      <c r="B334" s="11"/>
      <c r="C334" s="11"/>
      <c r="E334" t="s">
        <v>578</v>
      </c>
    </row>
    <row r="335" spans="1:5" x14ac:dyDescent="0.2">
      <c r="A335" s="22" t="s">
        <v>579</v>
      </c>
      <c r="B335" s="22" t="s">
        <v>579</v>
      </c>
      <c r="C335" s="22" t="s">
        <v>579</v>
      </c>
      <c r="E335" t="s">
        <v>578</v>
      </c>
    </row>
    <row r="336" spans="1:5" ht="13.5" thickBot="1" x14ac:dyDescent="0.25">
      <c r="A336" s="25" t="s">
        <v>390</v>
      </c>
      <c r="B336" s="3" t="s">
        <v>391</v>
      </c>
      <c r="C336" s="26">
        <v>0</v>
      </c>
      <c r="E336" t="s">
        <v>578</v>
      </c>
    </row>
    <row r="337" spans="1:5" ht="13.5" thickBot="1" x14ac:dyDescent="0.25">
      <c r="A337" s="25" t="s">
        <v>392</v>
      </c>
      <c r="B337" s="3" t="s">
        <v>393</v>
      </c>
      <c r="C337" s="26">
        <v>0</v>
      </c>
      <c r="E337" t="s">
        <v>578</v>
      </c>
    </row>
    <row r="338" spans="1:5" ht="13.5" thickBot="1" x14ac:dyDescent="0.25">
      <c r="A338" s="25" t="s">
        <v>394</v>
      </c>
      <c r="B338" s="3" t="s">
        <v>395</v>
      </c>
      <c r="C338" s="26">
        <v>0</v>
      </c>
      <c r="E338" t="s">
        <v>578</v>
      </c>
    </row>
    <row r="339" spans="1:5" ht="13.5" thickBot="1" x14ac:dyDescent="0.25">
      <c r="A339" s="25" t="s">
        <v>396</v>
      </c>
      <c r="B339" s="3" t="s">
        <v>397</v>
      </c>
      <c r="C339" s="26">
        <v>0</v>
      </c>
      <c r="E339" t="s">
        <v>578</v>
      </c>
    </row>
    <row r="340" spans="1:5" ht="13.5" thickBot="1" x14ac:dyDescent="0.25">
      <c r="A340" s="25" t="s">
        <v>398</v>
      </c>
      <c r="B340" s="3" t="s">
        <v>399</v>
      </c>
      <c r="C340" s="26">
        <v>0</v>
      </c>
      <c r="E340" t="s">
        <v>578</v>
      </c>
    </row>
    <row r="341" spans="1:5" ht="13.5" thickBot="1" x14ac:dyDescent="0.25">
      <c r="A341" s="25" t="s">
        <v>400</v>
      </c>
      <c r="B341" s="3" t="s">
        <v>401</v>
      </c>
      <c r="C341" s="26">
        <v>0</v>
      </c>
      <c r="E341" t="s">
        <v>578</v>
      </c>
    </row>
    <row r="342" spans="1:5" ht="13.5" thickBot="1" x14ac:dyDescent="0.25">
      <c r="A342" s="25" t="s">
        <v>402</v>
      </c>
      <c r="B342" s="3" t="s">
        <v>403</v>
      </c>
      <c r="C342" s="26">
        <v>0</v>
      </c>
      <c r="E342" t="s">
        <v>578</v>
      </c>
    </row>
    <row r="343" spans="1:5" ht="13.5" thickBot="1" x14ac:dyDescent="0.25">
      <c r="A343" s="25" t="s">
        <v>404</v>
      </c>
      <c r="B343" s="3" t="s">
        <v>405</v>
      </c>
      <c r="C343" s="26">
        <v>0</v>
      </c>
      <c r="E343" t="s">
        <v>578</v>
      </c>
    </row>
    <row r="344" spans="1:5" ht="13.5" thickBot="1" x14ac:dyDescent="0.25">
      <c r="A344" s="25" t="s">
        <v>406</v>
      </c>
      <c r="B344" s="3" t="s">
        <v>407</v>
      </c>
      <c r="C344" s="26">
        <v>0</v>
      </c>
      <c r="E344" t="s">
        <v>578</v>
      </c>
    </row>
    <row r="345" spans="1:5" ht="13.5" thickBot="1" x14ac:dyDescent="0.25">
      <c r="A345" s="25" t="s">
        <v>408</v>
      </c>
      <c r="B345" s="3" t="s">
        <v>409</v>
      </c>
      <c r="C345" s="26">
        <v>0</v>
      </c>
      <c r="E345" t="s">
        <v>578</v>
      </c>
    </row>
    <row r="346" spans="1:5" ht="13.5" thickBot="1" x14ac:dyDescent="0.25">
      <c r="A346" s="25" t="s">
        <v>410</v>
      </c>
      <c r="B346" s="3" t="s">
        <v>411</v>
      </c>
      <c r="C346" s="26">
        <v>0</v>
      </c>
      <c r="E346" t="s">
        <v>578</v>
      </c>
    </row>
    <row r="347" spans="1:5" ht="13.5" thickBot="1" x14ac:dyDescent="0.25">
      <c r="A347" s="25" t="s">
        <v>412</v>
      </c>
      <c r="B347" s="3" t="s">
        <v>413</v>
      </c>
      <c r="C347" s="26">
        <v>0</v>
      </c>
      <c r="E347" t="s">
        <v>578</v>
      </c>
    </row>
    <row r="348" spans="1:5" ht="13.5" thickBot="1" x14ac:dyDescent="0.25">
      <c r="A348" s="25" t="s">
        <v>414</v>
      </c>
      <c r="B348" s="3" t="s">
        <v>415</v>
      </c>
      <c r="C348" s="26">
        <v>0</v>
      </c>
      <c r="E348" t="s">
        <v>578</v>
      </c>
    </row>
    <row r="349" spans="1:5" ht="13.5" thickBot="1" x14ac:dyDescent="0.25">
      <c r="A349" s="25" t="s">
        <v>416</v>
      </c>
      <c r="B349" s="3" t="s">
        <v>417</v>
      </c>
      <c r="C349" s="26">
        <v>0</v>
      </c>
    </row>
    <row r="350" spans="1:5" ht="13.5" thickBot="1" x14ac:dyDescent="0.25">
      <c r="A350" s="25" t="s">
        <v>418</v>
      </c>
      <c r="B350" s="3" t="s">
        <v>419</v>
      </c>
      <c r="C350" s="26">
        <v>0</v>
      </c>
      <c r="E350" t="s">
        <v>578</v>
      </c>
    </row>
    <row r="351" spans="1:5" ht="13.5" thickBot="1" x14ac:dyDescent="0.25">
      <c r="A351" s="25" t="s">
        <v>420</v>
      </c>
      <c r="B351" s="3" t="s">
        <v>421</v>
      </c>
      <c r="C351" s="26">
        <v>0</v>
      </c>
      <c r="E351" t="s">
        <v>578</v>
      </c>
    </row>
    <row r="352" spans="1:5" ht="13.5" thickBot="1" x14ac:dyDescent="0.25">
      <c r="A352" s="25" t="s">
        <v>422</v>
      </c>
      <c r="B352" s="3" t="s">
        <v>423</v>
      </c>
      <c r="C352" s="26">
        <v>0</v>
      </c>
      <c r="E352" t="s">
        <v>578</v>
      </c>
    </row>
    <row r="353" spans="1:5" ht="13.5" thickBot="1" x14ac:dyDescent="0.25">
      <c r="A353" s="25" t="s">
        <v>424</v>
      </c>
      <c r="B353" s="3" t="s">
        <v>425</v>
      </c>
      <c r="C353" s="26">
        <v>0</v>
      </c>
      <c r="E353" t="s">
        <v>578</v>
      </c>
    </row>
    <row r="354" spans="1:5" ht="13.5" thickBot="1" x14ac:dyDescent="0.25">
      <c r="A354" s="25" t="s">
        <v>426</v>
      </c>
      <c r="B354" s="3" t="s">
        <v>427</v>
      </c>
      <c r="C354" s="26">
        <v>0</v>
      </c>
      <c r="E354" t="s">
        <v>578</v>
      </c>
    </row>
    <row r="355" spans="1:5" ht="13.5" thickBot="1" x14ac:dyDescent="0.25">
      <c r="A355" s="25" t="s">
        <v>428</v>
      </c>
      <c r="B355" s="3" t="s">
        <v>429</v>
      </c>
      <c r="C355" s="26">
        <v>0</v>
      </c>
      <c r="E355" t="s">
        <v>578</v>
      </c>
    </row>
    <row r="356" spans="1:5" x14ac:dyDescent="0.2">
      <c r="A356" s="27" t="s">
        <v>430</v>
      </c>
      <c r="B356" s="28" t="s">
        <v>431</v>
      </c>
      <c r="C356" s="29">
        <v>0</v>
      </c>
      <c r="E356" t="s">
        <v>578</v>
      </c>
    </row>
    <row r="357" spans="1:5" x14ac:dyDescent="0.2">
      <c r="A357" s="13" t="s">
        <v>32</v>
      </c>
      <c r="B357" s="11"/>
      <c r="C357" s="11"/>
      <c r="E357" t="s">
        <v>578</v>
      </c>
    </row>
    <row r="358" spans="1:5" x14ac:dyDescent="0.2">
      <c r="A358" s="22" t="s">
        <v>579</v>
      </c>
      <c r="B358" s="22" t="s">
        <v>579</v>
      </c>
      <c r="C358" s="22" t="s">
        <v>579</v>
      </c>
      <c r="E358" t="s">
        <v>578</v>
      </c>
    </row>
    <row r="359" spans="1:5" ht="13.5" thickBot="1" x14ac:dyDescent="0.25">
      <c r="A359" s="25" t="s">
        <v>390</v>
      </c>
      <c r="B359" s="3" t="s">
        <v>432</v>
      </c>
      <c r="C359" s="26">
        <v>0</v>
      </c>
      <c r="E359" t="s">
        <v>578</v>
      </c>
    </row>
    <row r="360" spans="1:5" ht="13.5" thickBot="1" x14ac:dyDescent="0.25">
      <c r="A360" s="25" t="s">
        <v>392</v>
      </c>
      <c r="B360" s="3" t="s">
        <v>433</v>
      </c>
      <c r="C360" s="26">
        <v>0</v>
      </c>
      <c r="E360" t="s">
        <v>578</v>
      </c>
    </row>
    <row r="361" spans="1:5" ht="13.5" thickBot="1" x14ac:dyDescent="0.25">
      <c r="A361" s="25" t="s">
        <v>394</v>
      </c>
      <c r="B361" s="3" t="s">
        <v>434</v>
      </c>
      <c r="C361" s="26">
        <v>0</v>
      </c>
      <c r="E361" t="s">
        <v>578</v>
      </c>
    </row>
    <row r="362" spans="1:5" ht="13.5" thickBot="1" x14ac:dyDescent="0.25">
      <c r="A362" s="25" t="s">
        <v>435</v>
      </c>
      <c r="B362" s="3" t="s">
        <v>436</v>
      </c>
      <c r="C362" s="26">
        <v>0</v>
      </c>
      <c r="E362" t="s">
        <v>578</v>
      </c>
    </row>
    <row r="363" spans="1:5" ht="13.5" thickBot="1" x14ac:dyDescent="0.25">
      <c r="A363" s="25" t="s">
        <v>412</v>
      </c>
      <c r="B363" s="3" t="s">
        <v>437</v>
      </c>
      <c r="C363" s="26">
        <v>0</v>
      </c>
      <c r="E363" t="s">
        <v>578</v>
      </c>
    </row>
    <row r="364" spans="1:5" ht="13.5" thickBot="1" x14ac:dyDescent="0.25">
      <c r="A364" s="25" t="s">
        <v>438</v>
      </c>
      <c r="B364" s="3" t="s">
        <v>439</v>
      </c>
      <c r="C364" s="26">
        <v>0</v>
      </c>
      <c r="E364" t="s">
        <v>578</v>
      </c>
    </row>
    <row r="365" spans="1:5" ht="13.5" thickBot="1" x14ac:dyDescent="0.25">
      <c r="A365" s="25" t="s">
        <v>440</v>
      </c>
      <c r="B365" s="3" t="s">
        <v>441</v>
      </c>
      <c r="C365" s="26">
        <v>0</v>
      </c>
      <c r="E365" t="s">
        <v>578</v>
      </c>
    </row>
    <row r="366" spans="1:5" ht="13.5" thickBot="1" x14ac:dyDescent="0.25">
      <c r="A366" s="25" t="s">
        <v>414</v>
      </c>
      <c r="B366" s="3" t="s">
        <v>442</v>
      </c>
      <c r="C366" s="26">
        <v>0</v>
      </c>
      <c r="E366" t="s">
        <v>578</v>
      </c>
    </row>
    <row r="367" spans="1:5" ht="13.5" thickBot="1" x14ac:dyDescent="0.25">
      <c r="A367" s="25" t="s">
        <v>443</v>
      </c>
      <c r="B367" s="3" t="s">
        <v>444</v>
      </c>
      <c r="C367" s="26">
        <v>0</v>
      </c>
      <c r="E367" t="s">
        <v>578</v>
      </c>
    </row>
    <row r="368" spans="1:5" ht="13.5" thickBot="1" x14ac:dyDescent="0.25">
      <c r="A368" s="25" t="s">
        <v>445</v>
      </c>
      <c r="B368" s="3" t="s">
        <v>446</v>
      </c>
      <c r="C368" s="26">
        <v>6952902</v>
      </c>
      <c r="E368" t="s">
        <v>578</v>
      </c>
    </row>
    <row r="369" spans="1:5" ht="13.5" thickBot="1" x14ac:dyDescent="0.25">
      <c r="A369" s="25" t="s">
        <v>416</v>
      </c>
      <c r="B369" s="3" t="s">
        <v>447</v>
      </c>
      <c r="C369" s="26">
        <v>0</v>
      </c>
      <c r="E369" t="s">
        <v>578</v>
      </c>
    </row>
    <row r="370" spans="1:5" ht="13.5" thickBot="1" x14ac:dyDescent="0.25">
      <c r="A370" s="25" t="s">
        <v>448</v>
      </c>
      <c r="B370" s="3" t="s">
        <v>449</v>
      </c>
      <c r="C370" s="26">
        <v>0</v>
      </c>
      <c r="E370" t="s">
        <v>578</v>
      </c>
    </row>
    <row r="371" spans="1:5" ht="13.5" thickBot="1" x14ac:dyDescent="0.25">
      <c r="A371" s="25" t="s">
        <v>450</v>
      </c>
      <c r="B371" s="3" t="s">
        <v>451</v>
      </c>
      <c r="C371" s="26">
        <v>0</v>
      </c>
      <c r="E371" t="s">
        <v>578</v>
      </c>
    </row>
    <row r="372" spans="1:5" ht="18.75" customHeight="1" thickBot="1" x14ac:dyDescent="0.25">
      <c r="A372" s="25" t="s">
        <v>418</v>
      </c>
      <c r="B372" s="3" t="s">
        <v>452</v>
      </c>
      <c r="C372" s="26">
        <v>0</v>
      </c>
    </row>
    <row r="373" spans="1:5" ht="12.75" customHeight="1" thickBot="1" x14ac:dyDescent="0.25">
      <c r="A373" s="25" t="s">
        <v>453</v>
      </c>
      <c r="B373" s="3" t="s">
        <v>454</v>
      </c>
      <c r="C373" s="26">
        <v>0</v>
      </c>
    </row>
    <row r="374" spans="1:5" ht="13.5" thickBot="1" x14ac:dyDescent="0.25">
      <c r="A374" s="25" t="s">
        <v>455</v>
      </c>
      <c r="B374" s="3" t="s">
        <v>456</v>
      </c>
      <c r="C374" s="26">
        <v>0</v>
      </c>
    </row>
    <row r="375" spans="1:5" ht="13.5" thickBot="1" x14ac:dyDescent="0.25">
      <c r="A375" s="25" t="s">
        <v>428</v>
      </c>
      <c r="B375" s="3" t="s">
        <v>457</v>
      </c>
      <c r="C375" s="26">
        <v>0</v>
      </c>
      <c r="E375" t="s">
        <v>465</v>
      </c>
    </row>
    <row r="376" spans="1:5" ht="13.5" thickBot="1" x14ac:dyDescent="0.25">
      <c r="A376" s="25" t="s">
        <v>458</v>
      </c>
      <c r="B376" s="3" t="s">
        <v>459</v>
      </c>
      <c r="C376" s="26">
        <v>0</v>
      </c>
      <c r="E376" t="s">
        <v>465</v>
      </c>
    </row>
    <row r="377" spans="1:5" ht="13.5" thickBot="1" x14ac:dyDescent="0.25">
      <c r="A377" s="25" t="s">
        <v>460</v>
      </c>
      <c r="B377" s="3" t="s">
        <v>461</v>
      </c>
      <c r="C377" s="26">
        <v>0</v>
      </c>
      <c r="E377" t="s">
        <v>465</v>
      </c>
    </row>
    <row r="378" spans="1:5" ht="13.5" thickBot="1" x14ac:dyDescent="0.25">
      <c r="A378" s="25" t="s">
        <v>430</v>
      </c>
      <c r="B378" s="3" t="s">
        <v>462</v>
      </c>
      <c r="C378" s="26">
        <v>0</v>
      </c>
      <c r="E378" t="s">
        <v>465</v>
      </c>
    </row>
    <row r="379" spans="1:5" x14ac:dyDescent="0.2">
      <c r="A379" s="27" t="s">
        <v>463</v>
      </c>
      <c r="B379" s="28" t="s">
        <v>464</v>
      </c>
      <c r="C379" s="29">
        <v>0</v>
      </c>
      <c r="E379" t="s">
        <v>465</v>
      </c>
    </row>
    <row r="380" spans="1:5" ht="15.75" x14ac:dyDescent="0.2">
      <c r="A380" s="12" t="s">
        <v>465</v>
      </c>
      <c r="B380" s="11"/>
      <c r="C380" s="11"/>
      <c r="E380" t="s">
        <v>465</v>
      </c>
    </row>
    <row r="381" spans="1:5" x14ac:dyDescent="0.2">
      <c r="A381" s="11"/>
      <c r="B381" s="11"/>
      <c r="C381" s="11"/>
      <c r="E381" t="s">
        <v>465</v>
      </c>
    </row>
    <row r="382" spans="1:5" x14ac:dyDescent="0.2">
      <c r="A382" s="13" t="s">
        <v>6</v>
      </c>
      <c r="B382" s="11"/>
      <c r="C382" s="11"/>
      <c r="E382" t="s">
        <v>465</v>
      </c>
    </row>
    <row r="383" spans="1:5" x14ac:dyDescent="0.2">
      <c r="A383" s="22" t="s">
        <v>579</v>
      </c>
      <c r="B383" s="22" t="s">
        <v>579</v>
      </c>
      <c r="C383" s="22" t="s">
        <v>579</v>
      </c>
      <c r="E383" t="s">
        <v>465</v>
      </c>
    </row>
    <row r="384" spans="1:5" ht="13.5" thickBot="1" x14ac:dyDescent="0.25">
      <c r="A384" s="25" t="s">
        <v>466</v>
      </c>
      <c r="B384" s="3" t="s">
        <v>467</v>
      </c>
      <c r="C384" s="26">
        <v>0</v>
      </c>
      <c r="E384" t="s">
        <v>465</v>
      </c>
    </row>
    <row r="385" spans="1:5" ht="13.5" thickBot="1" x14ac:dyDescent="0.25">
      <c r="A385" s="25" t="s">
        <v>468</v>
      </c>
      <c r="B385" s="3" t="s">
        <v>469</v>
      </c>
      <c r="C385" s="26">
        <v>0</v>
      </c>
      <c r="E385" t="s">
        <v>465</v>
      </c>
    </row>
    <row r="386" spans="1:5" ht="13.5" thickBot="1" x14ac:dyDescent="0.25">
      <c r="A386" s="25" t="s">
        <v>470</v>
      </c>
      <c r="B386" s="3" t="s">
        <v>471</v>
      </c>
      <c r="C386" s="26">
        <v>0</v>
      </c>
    </row>
    <row r="387" spans="1:5" ht="13.5" thickBot="1" x14ac:dyDescent="0.25">
      <c r="A387" s="25" t="s">
        <v>472</v>
      </c>
      <c r="B387" s="3" t="s">
        <v>473</v>
      </c>
      <c r="C387" s="26">
        <v>0</v>
      </c>
      <c r="E387" t="s">
        <v>465</v>
      </c>
    </row>
    <row r="388" spans="1:5" ht="13.5" thickBot="1" x14ac:dyDescent="0.25">
      <c r="A388" s="25" t="s">
        <v>474</v>
      </c>
      <c r="B388" s="3" t="s">
        <v>475</v>
      </c>
      <c r="C388" s="26">
        <v>33464218</v>
      </c>
      <c r="E388" t="s">
        <v>465</v>
      </c>
    </row>
    <row r="389" spans="1:5" ht="13.5" thickBot="1" x14ac:dyDescent="0.25">
      <c r="A389" s="25" t="s">
        <v>476</v>
      </c>
      <c r="B389" s="3" t="s">
        <v>477</v>
      </c>
      <c r="C389" s="26">
        <v>13344357</v>
      </c>
      <c r="E389" t="s">
        <v>465</v>
      </c>
    </row>
    <row r="390" spans="1:5" ht="13.5" thickBot="1" x14ac:dyDescent="0.25">
      <c r="A390" s="25" t="s">
        <v>478</v>
      </c>
      <c r="B390" s="3" t="s">
        <v>479</v>
      </c>
      <c r="C390" s="26">
        <v>0</v>
      </c>
      <c r="E390" t="s">
        <v>465</v>
      </c>
    </row>
    <row r="391" spans="1:5" ht="18.75" customHeight="1" thickBot="1" x14ac:dyDescent="0.25">
      <c r="A391" s="25" t="s">
        <v>480</v>
      </c>
      <c r="B391" s="3" t="s">
        <v>481</v>
      </c>
      <c r="C391" s="26">
        <v>0</v>
      </c>
    </row>
    <row r="392" spans="1:5" ht="12.75" customHeight="1" thickBot="1" x14ac:dyDescent="0.25">
      <c r="A392" s="25" t="s">
        <v>482</v>
      </c>
      <c r="B392" s="3" t="s">
        <v>483</v>
      </c>
      <c r="C392" s="26">
        <v>0</v>
      </c>
    </row>
    <row r="393" spans="1:5" x14ac:dyDescent="0.2">
      <c r="A393" s="27" t="s">
        <v>484</v>
      </c>
      <c r="B393" s="28" t="s">
        <v>485</v>
      </c>
      <c r="C393" s="29">
        <v>1229644</v>
      </c>
    </row>
    <row r="394" spans="1:5" x14ac:dyDescent="0.2">
      <c r="A394" s="13" t="s">
        <v>19</v>
      </c>
      <c r="B394" s="11"/>
      <c r="C394" s="11"/>
      <c r="E394" t="s">
        <v>575</v>
      </c>
    </row>
    <row r="395" spans="1:5" x14ac:dyDescent="0.2">
      <c r="A395" s="22" t="s">
        <v>579</v>
      </c>
      <c r="B395" s="22" t="s">
        <v>579</v>
      </c>
      <c r="C395" s="22" t="s">
        <v>579</v>
      </c>
      <c r="E395" t="s">
        <v>575</v>
      </c>
    </row>
    <row r="396" spans="1:5" ht="13.5" thickBot="1" x14ac:dyDescent="0.25">
      <c r="A396" s="25" t="s">
        <v>486</v>
      </c>
      <c r="B396" s="3" t="s">
        <v>487</v>
      </c>
      <c r="C396" s="26">
        <v>11883127</v>
      </c>
      <c r="E396" t="s">
        <v>575</v>
      </c>
    </row>
    <row r="397" spans="1:5" ht="13.5" thickBot="1" x14ac:dyDescent="0.25">
      <c r="A397" s="25" t="s">
        <v>488</v>
      </c>
      <c r="B397" s="3" t="s">
        <v>489</v>
      </c>
      <c r="C397" s="26">
        <v>0</v>
      </c>
      <c r="E397" t="s">
        <v>575</v>
      </c>
    </row>
    <row r="398" spans="1:5" x14ac:dyDescent="0.2">
      <c r="A398" s="27" t="s">
        <v>490</v>
      </c>
      <c r="B398" s="28" t="s">
        <v>491</v>
      </c>
      <c r="C398" s="29">
        <v>0</v>
      </c>
      <c r="E398" t="s">
        <v>575</v>
      </c>
    </row>
    <row r="399" spans="1:5" ht="15.75" x14ac:dyDescent="0.2">
      <c r="A399" s="12" t="s">
        <v>492</v>
      </c>
      <c r="B399" s="11"/>
      <c r="C399" s="11"/>
      <c r="E399" t="s">
        <v>575</v>
      </c>
    </row>
    <row r="400" spans="1:5" x14ac:dyDescent="0.2">
      <c r="A400" s="11"/>
      <c r="B400" s="11"/>
      <c r="C400" s="11"/>
      <c r="E400" t="s">
        <v>575</v>
      </c>
    </row>
    <row r="401" spans="1:5" x14ac:dyDescent="0.2">
      <c r="A401" s="13" t="s">
        <v>6</v>
      </c>
      <c r="B401" s="11"/>
      <c r="C401" s="11"/>
      <c r="E401" t="s">
        <v>575</v>
      </c>
    </row>
    <row r="402" spans="1:5" x14ac:dyDescent="0.2">
      <c r="A402" s="22" t="s">
        <v>579</v>
      </c>
      <c r="B402" s="22" t="s">
        <v>579</v>
      </c>
      <c r="C402" s="22" t="s">
        <v>579</v>
      </c>
      <c r="E402" t="s">
        <v>575</v>
      </c>
    </row>
    <row r="403" spans="1:5" ht="13.5" thickBot="1" x14ac:dyDescent="0.25">
      <c r="A403" s="25" t="s">
        <v>493</v>
      </c>
      <c r="B403" s="3" t="s">
        <v>494</v>
      </c>
      <c r="C403" s="26">
        <v>0</v>
      </c>
      <c r="E403" t="s">
        <v>575</v>
      </c>
    </row>
    <row r="404" spans="1:5" ht="13.5" thickBot="1" x14ac:dyDescent="0.25">
      <c r="A404" s="25" t="s">
        <v>495</v>
      </c>
      <c r="B404" s="3" t="s">
        <v>496</v>
      </c>
      <c r="C404" s="26">
        <v>0</v>
      </c>
      <c r="E404" t="s">
        <v>575</v>
      </c>
    </row>
    <row r="405" spans="1:5" ht="13.5" thickBot="1" x14ac:dyDescent="0.25">
      <c r="A405" s="25" t="s">
        <v>495</v>
      </c>
      <c r="B405" s="3" t="s">
        <v>497</v>
      </c>
      <c r="C405" s="26">
        <v>0</v>
      </c>
      <c r="E405" t="s">
        <v>575</v>
      </c>
    </row>
    <row r="406" spans="1:5" ht="13.5" thickBot="1" x14ac:dyDescent="0.25">
      <c r="A406" s="25" t="s">
        <v>498</v>
      </c>
      <c r="B406" s="3" t="s">
        <v>499</v>
      </c>
      <c r="C406" s="26">
        <v>0</v>
      </c>
      <c r="E406" t="s">
        <v>575</v>
      </c>
    </row>
    <row r="407" spans="1:5" ht="13.5" thickBot="1" x14ac:dyDescent="0.25">
      <c r="A407" s="25" t="s">
        <v>498</v>
      </c>
      <c r="B407" s="3" t="s">
        <v>500</v>
      </c>
      <c r="C407" s="26">
        <v>0</v>
      </c>
      <c r="E407" t="s">
        <v>575</v>
      </c>
    </row>
    <row r="408" spans="1:5" ht="13.5" thickBot="1" x14ac:dyDescent="0.25">
      <c r="A408" s="25" t="s">
        <v>501</v>
      </c>
      <c r="B408" s="3" t="s">
        <v>502</v>
      </c>
      <c r="C408" s="26">
        <v>0</v>
      </c>
      <c r="E408" t="s">
        <v>575</v>
      </c>
    </row>
    <row r="409" spans="1:5" ht="13.5" thickBot="1" x14ac:dyDescent="0.25">
      <c r="A409" s="25" t="s">
        <v>501</v>
      </c>
      <c r="B409" s="3" t="s">
        <v>503</v>
      </c>
      <c r="C409" s="26">
        <v>0</v>
      </c>
      <c r="E409" t="s">
        <v>575</v>
      </c>
    </row>
    <row r="410" spans="1:5" ht="13.5" thickBot="1" x14ac:dyDescent="0.25">
      <c r="A410" s="25" t="s">
        <v>504</v>
      </c>
      <c r="B410" s="3" t="s">
        <v>505</v>
      </c>
      <c r="C410" s="26">
        <v>0</v>
      </c>
      <c r="E410" t="s">
        <v>575</v>
      </c>
    </row>
    <row r="411" spans="1:5" ht="13.5" thickBot="1" x14ac:dyDescent="0.25">
      <c r="A411" s="25" t="s">
        <v>504</v>
      </c>
      <c r="B411" s="3" t="s">
        <v>506</v>
      </c>
      <c r="C411" s="26">
        <v>0</v>
      </c>
      <c r="E411" t="s">
        <v>575</v>
      </c>
    </row>
    <row r="412" spans="1:5" ht="13.5" thickBot="1" x14ac:dyDescent="0.25">
      <c r="A412" s="25" t="s">
        <v>507</v>
      </c>
      <c r="B412" s="3" t="s">
        <v>508</v>
      </c>
      <c r="C412" s="26">
        <v>0</v>
      </c>
      <c r="E412" t="s">
        <v>575</v>
      </c>
    </row>
    <row r="413" spans="1:5" ht="13.5" thickBot="1" x14ac:dyDescent="0.25">
      <c r="A413" s="25" t="s">
        <v>509</v>
      </c>
      <c r="B413" s="3" t="s">
        <v>510</v>
      </c>
      <c r="C413" s="26">
        <v>0</v>
      </c>
      <c r="E413" t="s">
        <v>575</v>
      </c>
    </row>
    <row r="414" spans="1:5" ht="13.5" thickBot="1" x14ac:dyDescent="0.25">
      <c r="A414" s="25" t="s">
        <v>511</v>
      </c>
      <c r="B414" s="3" t="s">
        <v>512</v>
      </c>
      <c r="C414" s="26">
        <v>0</v>
      </c>
      <c r="E414" t="s">
        <v>575</v>
      </c>
    </row>
    <row r="415" spans="1:5" ht="13.5" thickBot="1" x14ac:dyDescent="0.25">
      <c r="A415" s="25" t="s">
        <v>513</v>
      </c>
      <c r="B415" s="3" t="s">
        <v>514</v>
      </c>
      <c r="C415" s="26">
        <v>0</v>
      </c>
      <c r="E415" t="s">
        <v>575</v>
      </c>
    </row>
    <row r="416" spans="1:5" ht="13.5" thickBot="1" x14ac:dyDescent="0.25">
      <c r="A416" s="25" t="s">
        <v>515</v>
      </c>
      <c r="B416" s="3" t="s">
        <v>516</v>
      </c>
      <c r="C416" s="26">
        <v>0</v>
      </c>
      <c r="E416" t="s">
        <v>575</v>
      </c>
    </row>
    <row r="417" spans="1:5" ht="13.5" thickBot="1" x14ac:dyDescent="0.25">
      <c r="A417" s="25" t="s">
        <v>517</v>
      </c>
      <c r="B417" s="3" t="s">
        <v>518</v>
      </c>
      <c r="C417" s="26">
        <v>0</v>
      </c>
      <c r="E417" t="s">
        <v>575</v>
      </c>
    </row>
    <row r="418" spans="1:5" ht="13.5" thickBot="1" x14ac:dyDescent="0.25">
      <c r="A418" s="25" t="s">
        <v>519</v>
      </c>
      <c r="B418" s="3" t="s">
        <v>520</v>
      </c>
      <c r="C418" s="26">
        <v>0</v>
      </c>
      <c r="E418" t="s">
        <v>575</v>
      </c>
    </row>
    <row r="419" spans="1:5" ht="13.5" thickBot="1" x14ac:dyDescent="0.25">
      <c r="A419" s="25" t="s">
        <v>521</v>
      </c>
      <c r="B419" s="3" t="s">
        <v>522</v>
      </c>
      <c r="C419" s="26">
        <v>0</v>
      </c>
      <c r="E419" t="s">
        <v>575</v>
      </c>
    </row>
    <row r="420" spans="1:5" ht="13.5" thickBot="1" x14ac:dyDescent="0.25">
      <c r="A420" s="25" t="s">
        <v>523</v>
      </c>
      <c r="B420" s="3" t="s">
        <v>524</v>
      </c>
      <c r="C420" s="26">
        <v>0</v>
      </c>
      <c r="E420" t="s">
        <v>575</v>
      </c>
    </row>
    <row r="421" spans="1:5" ht="13.5" thickBot="1" x14ac:dyDescent="0.25">
      <c r="A421" s="25" t="s">
        <v>525</v>
      </c>
      <c r="B421" s="3" t="s">
        <v>526</v>
      </c>
      <c r="C421" s="26">
        <v>0</v>
      </c>
    </row>
    <row r="422" spans="1:5" ht="13.5" thickBot="1" x14ac:dyDescent="0.25">
      <c r="A422" s="25" t="s">
        <v>527</v>
      </c>
      <c r="B422" s="3" t="s">
        <v>528</v>
      </c>
      <c r="C422" s="26">
        <v>0</v>
      </c>
      <c r="E422" t="s">
        <v>575</v>
      </c>
    </row>
    <row r="423" spans="1:5" ht="13.5" thickBot="1" x14ac:dyDescent="0.25">
      <c r="A423" s="25" t="s">
        <v>529</v>
      </c>
      <c r="B423" s="3" t="s">
        <v>530</v>
      </c>
      <c r="C423" s="26">
        <v>0</v>
      </c>
      <c r="E423" t="s">
        <v>575</v>
      </c>
    </row>
    <row r="424" spans="1:5" ht="13.5" thickBot="1" x14ac:dyDescent="0.25">
      <c r="A424" s="25" t="s">
        <v>531</v>
      </c>
      <c r="B424" s="3" t="s">
        <v>532</v>
      </c>
      <c r="C424" s="26">
        <v>0</v>
      </c>
      <c r="E424" t="s">
        <v>575</v>
      </c>
    </row>
    <row r="425" spans="1:5" ht="18.75" customHeight="1" thickBot="1" x14ac:dyDescent="0.25">
      <c r="A425" s="25" t="s">
        <v>533</v>
      </c>
      <c r="B425" s="3" t="s">
        <v>534</v>
      </c>
      <c r="C425" s="26">
        <v>0</v>
      </c>
    </row>
    <row r="426" spans="1:5" ht="12.75" customHeight="1" thickBot="1" x14ac:dyDescent="0.25">
      <c r="A426" s="25" t="s">
        <v>535</v>
      </c>
      <c r="B426" s="3" t="s">
        <v>536</v>
      </c>
      <c r="C426" s="26">
        <v>0</v>
      </c>
    </row>
    <row r="427" spans="1:5" ht="13.5" thickBot="1" x14ac:dyDescent="0.25">
      <c r="A427" s="25" t="s">
        <v>537</v>
      </c>
      <c r="B427" s="3" t="s">
        <v>538</v>
      </c>
      <c r="C427" s="26">
        <v>0</v>
      </c>
    </row>
    <row r="428" spans="1:5" x14ac:dyDescent="0.2">
      <c r="A428" s="27" t="s">
        <v>539</v>
      </c>
      <c r="B428" s="28" t="s">
        <v>540</v>
      </c>
      <c r="C428" s="29">
        <v>0</v>
      </c>
      <c r="E428" t="s">
        <v>578</v>
      </c>
    </row>
    <row r="429" spans="1:5" x14ac:dyDescent="0.2">
      <c r="A429" s="13" t="s">
        <v>19</v>
      </c>
      <c r="B429" s="11"/>
      <c r="C429" s="11"/>
      <c r="E429" t="s">
        <v>578</v>
      </c>
    </row>
    <row r="430" spans="1:5" x14ac:dyDescent="0.2">
      <c r="A430" s="22" t="s">
        <v>579</v>
      </c>
      <c r="B430" s="22" t="s">
        <v>579</v>
      </c>
      <c r="C430" s="22" t="s">
        <v>579</v>
      </c>
    </row>
    <row r="431" spans="1:5" ht="13.5" thickBot="1" x14ac:dyDescent="0.25">
      <c r="A431" s="25" t="s">
        <v>541</v>
      </c>
      <c r="B431" s="3" t="s">
        <v>542</v>
      </c>
      <c r="C431" s="26">
        <v>0</v>
      </c>
      <c r="E431" t="s">
        <v>578</v>
      </c>
    </row>
    <row r="432" spans="1:5" x14ac:dyDescent="0.2">
      <c r="A432" s="27" t="s">
        <v>543</v>
      </c>
      <c r="B432" s="28" t="s">
        <v>544</v>
      </c>
      <c r="C432" s="29">
        <v>0</v>
      </c>
      <c r="E432" t="s">
        <v>578</v>
      </c>
    </row>
    <row r="433" spans="1:5" ht="18.75" customHeight="1" x14ac:dyDescent="0.2">
      <c r="A433" s="12" t="s">
        <v>545</v>
      </c>
      <c r="B433" s="11"/>
      <c r="C433" s="11"/>
    </row>
    <row r="434" spans="1:5" ht="12.75" customHeight="1" x14ac:dyDescent="0.2">
      <c r="A434" s="11"/>
      <c r="B434" s="11"/>
      <c r="C434" s="11"/>
    </row>
    <row r="435" spans="1:5" x14ac:dyDescent="0.2">
      <c r="A435" s="13" t="s">
        <v>6</v>
      </c>
      <c r="B435" s="11"/>
      <c r="C435" s="11"/>
    </row>
    <row r="436" spans="1:5" x14ac:dyDescent="0.2">
      <c r="A436" s="22" t="s">
        <v>579</v>
      </c>
      <c r="B436" s="22" t="s">
        <v>579</v>
      </c>
      <c r="C436" s="22" t="s">
        <v>579</v>
      </c>
      <c r="E436" t="s">
        <v>578</v>
      </c>
    </row>
    <row r="437" spans="1:5" x14ac:dyDescent="0.2">
      <c r="A437" s="27" t="s">
        <v>546</v>
      </c>
      <c r="B437" s="28" t="s">
        <v>547</v>
      </c>
      <c r="C437" s="29">
        <v>0</v>
      </c>
    </row>
    <row r="438" spans="1:5" x14ac:dyDescent="0.2">
      <c r="A438" s="13" t="s">
        <v>19</v>
      </c>
      <c r="B438" s="11"/>
      <c r="C438" s="11"/>
      <c r="E438" t="s">
        <v>578</v>
      </c>
    </row>
    <row r="439" spans="1:5" x14ac:dyDescent="0.2">
      <c r="A439" s="22" t="s">
        <v>579</v>
      </c>
      <c r="B439" s="22" t="s">
        <v>579</v>
      </c>
      <c r="C439" s="22" t="s">
        <v>579</v>
      </c>
      <c r="E439" t="s">
        <v>578</v>
      </c>
    </row>
    <row r="440" spans="1:5" x14ac:dyDescent="0.2">
      <c r="A440" s="27" t="s">
        <v>548</v>
      </c>
      <c r="B440" s="28" t="s">
        <v>549</v>
      </c>
      <c r="C440" s="29">
        <v>0</v>
      </c>
      <c r="E440" t="s">
        <v>578</v>
      </c>
    </row>
    <row r="441" spans="1:5" ht="18.75" customHeight="1" x14ac:dyDescent="0.2">
      <c r="A441" s="12" t="s">
        <v>550</v>
      </c>
      <c r="B441" s="11"/>
      <c r="C441" s="11"/>
    </row>
    <row r="442" spans="1:5" ht="12.75" customHeight="1" x14ac:dyDescent="0.2">
      <c r="A442" s="11"/>
      <c r="B442" s="11"/>
      <c r="C442" s="11"/>
    </row>
    <row r="443" spans="1:5" x14ac:dyDescent="0.2">
      <c r="A443" s="13" t="s">
        <v>6</v>
      </c>
      <c r="B443" s="11"/>
      <c r="C443" s="11"/>
      <c r="E443" t="s">
        <v>578</v>
      </c>
    </row>
    <row r="444" spans="1:5" x14ac:dyDescent="0.2">
      <c r="A444" s="22" t="s">
        <v>579</v>
      </c>
      <c r="B444" s="22" t="s">
        <v>579</v>
      </c>
      <c r="C444" s="22" t="s">
        <v>579</v>
      </c>
      <c r="E444" t="s">
        <v>578</v>
      </c>
    </row>
    <row r="445" spans="1:5" ht="18.75" customHeight="1" x14ac:dyDescent="0.2">
      <c r="A445" s="30"/>
      <c r="B445" s="31"/>
      <c r="C445" s="32"/>
    </row>
    <row r="446" spans="1:5" ht="12.75" customHeight="1" x14ac:dyDescent="0.2">
      <c r="A446" s="13" t="s">
        <v>19</v>
      </c>
      <c r="B446" s="11"/>
      <c r="C446" s="11"/>
    </row>
    <row r="447" spans="1:5" x14ac:dyDescent="0.2">
      <c r="A447" s="22" t="s">
        <v>579</v>
      </c>
      <c r="B447" s="22" t="s">
        <v>579</v>
      </c>
      <c r="C447" s="22" t="s">
        <v>579</v>
      </c>
      <c r="E447" t="s">
        <v>578</v>
      </c>
    </row>
    <row r="448" spans="1:5" ht="13.5" thickBot="1" x14ac:dyDescent="0.25">
      <c r="A448" s="25" t="s">
        <v>551</v>
      </c>
      <c r="B448" s="3" t="s">
        <v>552</v>
      </c>
      <c r="C448" s="26">
        <v>0</v>
      </c>
      <c r="E448" t="s">
        <v>578</v>
      </c>
    </row>
    <row r="449" spans="1:5" x14ac:dyDescent="0.2">
      <c r="A449" s="27" t="s">
        <v>553</v>
      </c>
      <c r="B449" s="28" t="s">
        <v>554</v>
      </c>
      <c r="C449" s="29">
        <v>0</v>
      </c>
      <c r="E449" t="s">
        <v>578</v>
      </c>
    </row>
    <row r="450" spans="1:5" ht="15.75" x14ac:dyDescent="0.2">
      <c r="A450" s="12" t="s">
        <v>555</v>
      </c>
      <c r="B450" s="11"/>
      <c r="C450" s="11"/>
      <c r="E450" t="s">
        <v>578</v>
      </c>
    </row>
    <row r="451" spans="1:5" x14ac:dyDescent="0.2">
      <c r="A451" s="11"/>
      <c r="B451" s="11"/>
      <c r="C451" s="11"/>
      <c r="E451" t="s">
        <v>578</v>
      </c>
    </row>
    <row r="452" spans="1:5" x14ac:dyDescent="0.2">
      <c r="A452" s="22" t="s">
        <v>579</v>
      </c>
      <c r="B452" s="22" t="s">
        <v>579</v>
      </c>
      <c r="C452" s="22" t="s">
        <v>579</v>
      </c>
      <c r="E452" t="s">
        <v>578</v>
      </c>
    </row>
    <row r="453" spans="1:5" ht="18.75" customHeight="1" x14ac:dyDescent="0.2">
      <c r="A453" s="27" t="s">
        <v>556</v>
      </c>
      <c r="B453" s="28" t="s">
        <v>557</v>
      </c>
      <c r="C453" s="29">
        <v>0</v>
      </c>
    </row>
    <row r="454" spans="1:5" ht="12.75" customHeight="1" x14ac:dyDescent="0.2">
      <c r="A454" s="12" t="s">
        <v>558</v>
      </c>
      <c r="B454" s="11"/>
      <c r="C454" s="11"/>
    </row>
    <row r="455" spans="1:5" x14ac:dyDescent="0.2">
      <c r="A455" s="11"/>
      <c r="B455" s="11"/>
      <c r="C455" s="11"/>
    </row>
    <row r="456" spans="1:5" ht="12.75" customHeight="1" x14ac:dyDescent="0.2">
      <c r="A456" s="22" t="s">
        <v>579</v>
      </c>
      <c r="B456" s="22" t="s">
        <v>579</v>
      </c>
      <c r="C456" s="22" t="s">
        <v>579</v>
      </c>
    </row>
    <row r="457" spans="1:5" ht="12.75" customHeight="1" thickBot="1" x14ac:dyDescent="0.25">
      <c r="A457" s="25" t="s">
        <v>559</v>
      </c>
      <c r="B457" s="3" t="s">
        <v>560</v>
      </c>
      <c r="C457" s="26">
        <v>-543295</v>
      </c>
    </row>
    <row r="458" spans="1:5" ht="12.75" customHeight="1" thickBot="1" x14ac:dyDescent="0.25">
      <c r="A458" s="25" t="s">
        <v>561</v>
      </c>
      <c r="B458" s="3" t="s">
        <v>562</v>
      </c>
      <c r="C458" s="26">
        <v>2804823</v>
      </c>
    </row>
    <row r="459" spans="1:5" ht="12.75" customHeight="1" thickBot="1" x14ac:dyDescent="0.25">
      <c r="A459" s="25" t="s">
        <v>563</v>
      </c>
      <c r="B459" s="3" t="s">
        <v>564</v>
      </c>
      <c r="C459" s="26">
        <v>0</v>
      </c>
    </row>
    <row r="460" spans="1:5" ht="12.75" customHeight="1" thickBot="1" x14ac:dyDescent="0.25">
      <c r="A460" s="25" t="s">
        <v>565</v>
      </c>
      <c r="B460" s="3" t="s">
        <v>566</v>
      </c>
      <c r="C460" s="26">
        <v>0</v>
      </c>
    </row>
    <row r="461" spans="1:5" ht="12.75" customHeight="1" x14ac:dyDescent="0.2">
      <c r="A461" s="27" t="s">
        <v>567</v>
      </c>
      <c r="B461" s="28" t="s">
        <v>568</v>
      </c>
      <c r="C461" s="29">
        <v>0</v>
      </c>
    </row>
    <row r="462" spans="1:5" ht="12.75" customHeight="1" x14ac:dyDescent="0.2">
      <c r="A462" s="12" t="s">
        <v>569</v>
      </c>
      <c r="B462" s="11"/>
      <c r="C462" s="11"/>
    </row>
    <row r="463" spans="1:5" ht="12.75" customHeight="1" thickBot="1" x14ac:dyDescent="0.25">
      <c r="A463" s="11"/>
      <c r="B463" s="11"/>
      <c r="C463" s="11"/>
    </row>
    <row r="464" spans="1:5" ht="12.75" customHeight="1" thickBot="1" x14ac:dyDescent="0.25">
      <c r="A464" s="4" t="s">
        <v>569</v>
      </c>
      <c r="B464" s="5" t="s">
        <v>570</v>
      </c>
      <c r="C464" s="6">
        <v>4237615117</v>
      </c>
    </row>
    <row r="465" spans="1:3" ht="12.75" customHeight="1" x14ac:dyDescent="0.2">
      <c r="A465" s="11"/>
      <c r="B465" s="11"/>
      <c r="C465" s="11"/>
    </row>
    <row r="10000" spans="52:52" ht="12.75" customHeight="1" x14ac:dyDescent="0.2">
      <c r="AZ10000">
        <v>51</v>
      </c>
    </row>
  </sheetData>
  <mergeCells count="112">
    <mergeCell ref="A1:C1"/>
    <mergeCell ref="A7:C7"/>
    <mergeCell ref="A8:C8"/>
    <mergeCell ref="A9:C9"/>
    <mergeCell ref="A17:C17"/>
    <mergeCell ref="A20:C20"/>
    <mergeCell ref="A21:C21"/>
    <mergeCell ref="A22:C22"/>
    <mergeCell ref="A23:C23"/>
    <mergeCell ref="A24:C24"/>
    <mergeCell ref="A25:C25"/>
    <mergeCell ref="A31:C31"/>
    <mergeCell ref="A38:C38"/>
    <mergeCell ref="A39:C39"/>
    <mergeCell ref="A42:C42"/>
    <mergeCell ref="A45:C45"/>
    <mergeCell ref="A46:C46"/>
    <mergeCell ref="A47:C47"/>
    <mergeCell ref="A48:C48"/>
    <mergeCell ref="A58:C58"/>
    <mergeCell ref="A71:C71"/>
    <mergeCell ref="A72:C72"/>
    <mergeCell ref="A79:C79"/>
    <mergeCell ref="A88:C88"/>
    <mergeCell ref="A89:C89"/>
    <mergeCell ref="A90:C90"/>
    <mergeCell ref="A91:C91"/>
    <mergeCell ref="A104:C104"/>
    <mergeCell ref="A121:C121"/>
    <mergeCell ref="A122:C122"/>
    <mergeCell ref="A129:C129"/>
    <mergeCell ref="A138:C138"/>
    <mergeCell ref="A139:C139"/>
    <mergeCell ref="A140:C140"/>
    <mergeCell ref="A141:C141"/>
    <mergeCell ref="A148:C148"/>
    <mergeCell ref="A151:C151"/>
    <mergeCell ref="A152:C152"/>
    <mergeCell ref="A156:C156"/>
    <mergeCell ref="A159:C159"/>
    <mergeCell ref="A160:C160"/>
    <mergeCell ref="A161:C161"/>
    <mergeCell ref="A162:C162"/>
    <mergeCell ref="A169:C169"/>
    <mergeCell ref="A170:C170"/>
    <mergeCell ref="A175:C175"/>
    <mergeCell ref="A176:C176"/>
    <mergeCell ref="A177:C177"/>
    <mergeCell ref="A178:C178"/>
    <mergeCell ref="A181:C181"/>
    <mergeCell ref="A182:C182"/>
    <mergeCell ref="A187:C187"/>
    <mergeCell ref="A188:C188"/>
    <mergeCell ref="A189:C189"/>
    <mergeCell ref="A190:C190"/>
    <mergeCell ref="A195:C195"/>
    <mergeCell ref="A196:C196"/>
    <mergeCell ref="A201:C201"/>
    <mergeCell ref="A202:C202"/>
    <mergeCell ref="A203:C203"/>
    <mergeCell ref="A204:C204"/>
    <mergeCell ref="A207:C207"/>
    <mergeCell ref="A210:C210"/>
    <mergeCell ref="A211:C211"/>
    <mergeCell ref="A214:C214"/>
    <mergeCell ref="A217:C217"/>
    <mergeCell ref="A218:C218"/>
    <mergeCell ref="A219:C219"/>
    <mergeCell ref="A220:C220"/>
    <mergeCell ref="A223:C223"/>
    <mergeCell ref="A229:C229"/>
    <mergeCell ref="A230:C230"/>
    <mergeCell ref="A233:C233"/>
    <mergeCell ref="A238:C238"/>
    <mergeCell ref="A239:C239"/>
    <mergeCell ref="A240:C240"/>
    <mergeCell ref="A241:C241"/>
    <mergeCell ref="A250:C250"/>
    <mergeCell ref="A261:C261"/>
    <mergeCell ref="A262:C262"/>
    <mergeCell ref="A273:C273"/>
    <mergeCell ref="A284:C284"/>
    <mergeCell ref="A285:C285"/>
    <mergeCell ref="A286:C286"/>
    <mergeCell ref="A287:C287"/>
    <mergeCell ref="A310:C310"/>
    <mergeCell ref="A333:C333"/>
    <mergeCell ref="A334:C334"/>
    <mergeCell ref="A357:C357"/>
    <mergeCell ref="A380:C380"/>
    <mergeCell ref="A381:C381"/>
    <mergeCell ref="A382:C382"/>
    <mergeCell ref="A394:C394"/>
    <mergeCell ref="A399:C399"/>
    <mergeCell ref="A400:C400"/>
    <mergeCell ref="A401:C401"/>
    <mergeCell ref="A429:C429"/>
    <mergeCell ref="A433:C433"/>
    <mergeCell ref="A434:C434"/>
    <mergeCell ref="A455:C455"/>
    <mergeCell ref="A462:C462"/>
    <mergeCell ref="A463:C463"/>
    <mergeCell ref="A465:C465"/>
    <mergeCell ref="A435:C435"/>
    <mergeCell ref="A438:C438"/>
    <mergeCell ref="A441:C441"/>
    <mergeCell ref="A442:C442"/>
    <mergeCell ref="A443:C443"/>
    <mergeCell ref="A446:C446"/>
    <mergeCell ref="A450:C450"/>
    <mergeCell ref="A451:C451"/>
    <mergeCell ref="A454:C454"/>
  </mergeCells>
  <pageMargins left="0.7" right="0.7" top="0.75" bottom="0.75" header="0.3" footer="0.3"/>
  <drawing r:id="rId1"/>
  <tableParts count="5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5_3_13909_2025_4</dc:title>
  <cp:lastModifiedBy>Ofek Sharon</cp:lastModifiedBy>
  <dcterms:created xsi:type="dcterms:W3CDTF">2025-05-22T09:14:40Z</dcterms:created>
  <dcterms:modified xsi:type="dcterms:W3CDTF">2025-07-21T13:22:13Z</dcterms:modified>
  <dc:language>òáøéú</dc:language>
</cp:coreProperties>
</file>