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הנגשה מסלולים יוני 2025\"/>
    </mc:Choice>
  </mc:AlternateContent>
  <xr:revisionPtr revIDLastSave="0" documentId="13_ncr:1_{C1078942-65EB-40AD-91C7-B66C707F4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9" i="1" l="1"/>
  <c r="F3" i="1"/>
  <c r="F4" i="1"/>
  <c r="F5" i="1"/>
  <c r="F6" i="1"/>
  <c r="F7" i="1"/>
  <c r="F10" i="1"/>
  <c r="F11" i="1"/>
  <c r="F2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<sst xmlns="http://schemas.openxmlformats.org/spreadsheetml/2006/main" count="1180" uniqueCount="580">
  <si>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</si>
  <si>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</si>
  <si>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</si>
  <si>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</si>
  <si>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514956465-00000000013918-0015271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</si>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</sst>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4" fontId="2" fillId="2" borderId="8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2990850</xdr:colOff>
      <xdr:row>0</xdr:row>
      <xdr:rowOff>0</xdr:rowOff>
    </xdr:from>
    <xdr:to>
      <xdr:col>0</xdr:col>
      <xdr:colOff>3324225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112FEBD-CDBB-6698-C8A1-10119F59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800A4-FBAE-4658-8B7D-ECFF43EF0F9E}" name="RowTitleRegion1.a2.c5.1" displayName="RowTitleRegion1.a2.c5.1" ref="A3:C5" headerRowCount="0" totalsRowShown="0" headerRowBorderDxfId="405" tableBorderDxfId="406">
  <tableColumns count="3">
    <tableColumn id="1" xr3:uid="{C01D20FE-1361-479E-AD85-A363BAFC247F}" name="מור פנסיה כללית                                   " headerRowDxfId="400" dataDxfId="404"/>
    <tableColumn id="2" xr3:uid="{30822DB9-3BDF-4924-98B7-7A7537B0C0F2}" name="עמודה1" headerRowDxfId="401" dataDxfId="403"/>
    <tableColumn id="3" xr3:uid="{10E88D99-1A9D-4BD4-B961-BB264181318F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CE9F045-AEA2-458E-908C-B8010B455587}" name="RowTitleRegion1.a73.c78.10" displayName="RowTitleRegion1.a73.c78.10" ref="A74:C78" headerRowCount="0" totalsRowShown="0" headerRowBorderDxfId="334" tableBorderDxfId="335">
  <tableColumns count="3">
    <tableColumn id="1" xr3:uid="{80C48E8E-CE07-47C0-AD8B-FD19F87CE5D7}" name="(-BBB:+BBB) תעודות חוב מסחריות סחירות בחו&quot;ל חברות זרות בדירוג" headerRowDxfId="328" dataDxfId="333"/>
    <tableColumn id="2" xr3:uid="{884B4809-A17A-43F0-BBB3-DBCF7E36CE28}" name="DT605 " headerRowDxfId="329" dataDxfId="332"/>
    <tableColumn id="3" xr3:uid="{8201C48C-BC4B-447D-A5CF-33DA8B7CA7D6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4FCCF8-67B5-4CC0-9A9C-7EE11386C991}" name="RowTitleRegion1.a80.c87.11" displayName="RowTitleRegion1.a80.c87.11" ref="A81:C87" headerRowCount="0" totalsRowShown="0" headerRowBorderDxfId="326" tableBorderDxfId="327">
  <tableColumns count="3">
    <tableColumn id="1" xr3:uid="{811480CA-76FA-45DE-A9BF-02530545DA87}" name="(-BBB:+BBB) תעודות חוב מסחריות לא סחירות בחו&quot;ל חברות זרות בדירוג" headerRowDxfId="320" dataDxfId="325"/>
    <tableColumn id="2" xr3:uid="{164B37B1-EFBC-48D1-91F3-96A8C17A73D3}" name="DT612 " headerRowDxfId="321" dataDxfId="324"/>
    <tableColumn id="3" xr3:uid="{642C3ED7-2629-4399-BAB1-633A7B9FC9B8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A0822F-204E-4622-80B6-C210A9717AA3}" name="RowTitleRegion1.a92.c103.12" displayName="RowTitleRegion1.a92.c103.12" ref="A93:C103" headerRowCount="0" totalsRowShown="0" headerRowBorderDxfId="318" tableBorderDxfId="319">
  <tableColumns count="3">
    <tableColumn id="1" xr3:uid="{4B811148-EBF9-47CA-9189-0BD706A01AD3}" name="(-BBB:+A) אגרות חוב קונצרניות אחרות בדירוג" headerRowDxfId="312" dataDxfId="317"/>
    <tableColumn id="2" xr3:uid="{A6ADB8CE-8BFE-41F9-AA8E-DA50D285FAAA}" name="DT616 " headerRowDxfId="313" dataDxfId="316"/>
    <tableColumn id="3" xr3:uid="{FBF805B3-D49E-4FAF-BA39-7D1473700AEB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7D4D77E-7AC7-4A31-A9D9-ADBC10B54E53}" name="RowTitleRegion1.a105.c120.13" displayName="RowTitleRegion1.a105.c120.13" ref="A106:C120" headerRowCount="0" totalsRowShown="0" headerRowBorderDxfId="310" tableBorderDxfId="311">
  <tableColumns count="3">
    <tableColumn id="1" xr3:uid="{9B49BDC2-6B2B-4EF9-B373-2225291F660E}" name="(-BBB:+A) אגרות חוב קונצרניות לא סחירות  לא צמודות בדירוג" headerRowDxfId="304" dataDxfId="309"/>
    <tableColumn id="2" xr3:uid="{B3272D0B-E6B1-470F-8CBF-E895AD494F22}" name="DT327 " headerRowDxfId="305" dataDxfId="308"/>
    <tableColumn id="3" xr3:uid="{73114631-97BD-4885-B69F-39A0CAA8C88D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C196B32-2295-4A55-B084-EE670CE0E95F}" name="RowTitleRegion1.a123.c128.14" displayName="RowTitleRegion1.a123.c128.14" ref="A124:C128" headerRowCount="0" totalsRowShown="0" headerRowBorderDxfId="302" tableBorderDxfId="303">
  <tableColumns count="3">
    <tableColumn id="1" xr3:uid="{D68A8C95-D72D-4CC3-BF17-5961F196F50B}" name="(-BBB:+BBB) אגרות חוב סחירות שהנפיקו חברות זרות בחו&quot;ל בדירוג" headerRowDxfId="296" dataDxfId="301"/>
    <tableColumn id="2" xr3:uid="{A06ADE65-211D-4E0E-914C-8842E249BB01}" name="DT458 " headerRowDxfId="297" dataDxfId="300"/>
    <tableColumn id="3" xr3:uid="{0FBD6DB7-3847-48B2-8EA8-52769A37F9A7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B234B68-480A-474C-A6ED-C4FE48F579FC}" name="RowTitleRegion1.a130.c137.15" displayName="RowTitleRegion1.a130.c137.15" ref="A131:C137" headerRowCount="0" totalsRowShown="0" headerRowBorderDxfId="294" tableBorderDxfId="295">
  <tableColumns count="3">
    <tableColumn id="1" xr3:uid="{B1D20FA1-882A-486B-AAF1-B627DC4461C8}" name="(-BBB:+BBB) אגרות חוב לא סחירות שהנפיקו חברות זרות בחו&quot;ל בדירוג" headerRowDxfId="288" dataDxfId="293"/>
    <tableColumn id="2" xr3:uid="{4D681A23-92A1-4C81-B740-0AFEF4D33925}" name="DT464 " headerRowDxfId="289" dataDxfId="292"/>
    <tableColumn id="3" xr3:uid="{59030F1D-6AD6-4229-B906-D8CC00E25639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4F4F4C7-585F-4A90-93DD-8420E92B3D60}" name="RowTitleRegion1.a142.c147.16" displayName="RowTitleRegion1.a142.c147.16" ref="A143:C147" headerRowCount="0" totalsRowShown="0" headerRowBorderDxfId="286" tableBorderDxfId="287">
  <tableColumns count="3">
    <tableColumn id="1" xr3:uid="{F9E8F099-EA5E-4819-9372-39685910A0D1}" name="(long) call 001 אופציות" headerRowDxfId="280" dataDxfId="285"/>
    <tableColumn id="2" xr3:uid="{BDFDE71D-D194-478D-952B-B20E88DD7AD6}" name="DT172 " headerRowDxfId="281" dataDxfId="284"/>
    <tableColumn id="3" xr3:uid="{FFFE824D-BE7D-44AF-8C20-2DA0C40C71B5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CF50AD3-7E49-4014-BE92-5373117CC5DD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A63771B3-16C5-44A0-A079-0E6000E1495A}" name="מניות לא סחירות" headerRowDxfId="272" dataDxfId="277"/>
    <tableColumn id="2" xr3:uid="{50589A49-E32A-4118-B701-3A7EF251A641}" name="DC9   " headerRowDxfId="273" dataDxfId="276"/>
    <tableColumn id="3" xr3:uid="{18F79135-A3D7-4A2F-A419-46D50D2252DA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815FDC6-1A27-4883-B781-F4698B02109A}" name="RowTitleRegion1.a153.c155.18" displayName="RowTitleRegion1.a153.c155.18" ref="A154:C155" headerRowCount="0" totalsRowShown="0" headerRowBorderDxfId="270" tableBorderDxfId="271">
  <tableColumns count="3">
    <tableColumn id="1" xr3:uid="{AE60461D-842D-42C7-A7BA-DE8EE9F72C1F}" name="מניות סחירות של תאגיד תושב חוץ בשיעור החזקה של 10% ומעלה בחו&quot;ל" headerRowDxfId="264" dataDxfId="269"/>
    <tableColumn id="2" xr3:uid="{9F9AB4BC-95A4-4C15-886C-8384860FF81C}" name="DT81  " headerRowDxfId="265" dataDxfId="268"/>
    <tableColumn id="3" xr3:uid="{0278D758-9DD3-4402-916C-31FC8BA68DF3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353565-76E6-476C-8165-84D64B534B12}" name="RowTitleRegion1.a157.c158.19" displayName="RowTitleRegion1.a157.c158.19" ref="A158:C158" headerRowCount="0" totalsRowShown="0" headerRowBorderDxfId="262" tableBorderDxfId="263">
  <tableColumns count="3">
    <tableColumn id="1" xr3:uid="{C065C45E-0ABF-4121-B850-86457E33D456}" name="מניות לא סחירות של חברות זרות בחו&quot;ל" headerRowDxfId="256" dataDxfId="261"/>
    <tableColumn id="2" xr3:uid="{98E846BB-2621-4DAF-8E2A-0794F5E05B62}" name="DT83  " headerRowDxfId="257" dataDxfId="260"/>
    <tableColumn id="3" xr3:uid="{CF30B901-72A3-4594-9648-C9D66E24F6DD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0B2031-5714-44CB-B709-6BAF9948BD1A}" name="RowTitleRegion1.a10.c16.2" displayName="RowTitleRegion1.a10.c16.2" ref="A11:C16" headerRowCount="0" totalsRowShown="0" headerRowBorderDxfId="398" tableBorderDxfId="399">
  <tableColumns count="3">
    <tableColumn id="1" xr3:uid="{746E46D1-E1B9-422D-A9B0-D04E52AC423C}" name="(פיקדון צמוד מט&quot;ח לתקופה של שלושה חודשים (פצ&quot;מ" headerRowDxfId="392" dataDxfId="397"/>
    <tableColumn id="2" xr3:uid="{9C153F34-EC32-4345-AB73-00BF869F3F0F}" name="DT422 " headerRowDxfId="393" dataDxfId="396"/>
    <tableColumn id="3" xr3:uid="{CD708CF6-C838-476D-9D53-78DEB53A5D1C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A2D7B7E-0CA4-45F7-ADA3-D7D8FAF4DC29}" name="RowTitleRegion1.a163.c168.20" displayName="RowTitleRegion1.a163.c168.20" ref="A164:C168" headerRowCount="0" totalsRowShown="0" headerRowBorderDxfId="254" tableBorderDxfId="255">
  <tableColumns count="3">
    <tableColumn id="1" xr3:uid="{DA1217AD-8D28-4A33-B0F1-6D1C80BF7862}" name="השקעה בתעודות סל אחרות בארץ" headerRowDxfId="248" dataDxfId="253"/>
    <tableColumn id="2" xr3:uid="{AB4FEA82-29F9-4CFB-95F2-B3F8ADEDAC6E}" name="DT623 " headerRowDxfId="249" dataDxfId="252"/>
    <tableColumn id="3" xr3:uid="{A636AEE3-6BD5-4B75-9F65-F1498F39E70F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B70D23C-F711-43CC-8CB4-75E5BB64A3F3}" name="RowTitleRegion1.a171.c174.21" displayName="RowTitleRegion1.a171.c174.21" ref="A172:C174" headerRowCount="0" totalsRowShown="0" headerRowBorderDxfId="246" tableBorderDxfId="247">
  <tableColumns count="3">
    <tableColumn id="1" xr3:uid="{A95C7E67-DC24-4EE2-9EA2-C3D490999080}" name="השקעה בתעודות סל  אחרות בחו&quot;ל" headerRowDxfId="240" dataDxfId="245"/>
    <tableColumn id="2" xr3:uid="{D65CA5C7-05C5-4B3D-9F7C-86CB9D18E445}" name="DT624 " headerRowDxfId="241" dataDxfId="244"/>
    <tableColumn id="3" xr3:uid="{EB7A3B7D-863A-4564-9076-79310459449F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6614A3C-94F1-4DC6-AF47-A729ADC27B32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DEB9DA25-9FD9-4175-83A0-48D5653B61BD}" name="תעודות השתתפות בקרן נאמנות" headerRowDxfId="232" dataDxfId="237"/>
    <tableColumn id="2" xr3:uid="{228536E8-633E-4DAE-AD31-7B02133841CC}" name="DB10  " headerRowDxfId="233" dataDxfId="236"/>
    <tableColumn id="3" xr3:uid="{7A2F61D6-E87E-4631-B78D-9DF2BF3CDFAB}" name="152,716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6CDD1C9-2E8D-45E1-B9B2-E45818E5FDB4}" name="RowTitleRegion1.a183.c186.23" displayName="RowTitleRegion1.a183.c186.23" ref="A184:C186" headerRowCount="0" totalsRowShown="0" headerRowBorderDxfId="230" tableBorderDxfId="231">
  <tableColumns count="3">
    <tableColumn id="1" xr3:uid="{945EE27E-F58A-40F7-B0A3-840649288E39}" name="תעודות השתתפות בקרנות נאמנות- אג&quot;ח ממשלתי" headerRowDxfId="224" dataDxfId="229"/>
    <tableColumn id="2" xr3:uid="{508CF789-CC80-45D9-943A-97C652655719}" name="DT702 " headerRowDxfId="225" dataDxfId="228"/>
    <tableColumn id="3" xr3:uid="{84032422-AA18-4163-8724-CD9DC6774C22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175ECAF-21C5-4E48-91C1-5955F7EB0271}" name="RowTitleRegion1.a191.c194.24" displayName="RowTitleRegion1.a191.c194.24" ref="A192:C194" headerRowCount="0" totalsRowShown="0" headerRowBorderDxfId="222" tableBorderDxfId="223">
  <tableColumns count="3">
    <tableColumn id="1" xr3:uid="{A45D542D-598A-4440-BFE9-7D87AF87160B}" name="קרנות גידור" headerRowDxfId="216" dataDxfId="221"/>
    <tableColumn id="2" xr3:uid="{3AC81E62-B5AF-4BC6-9271-E7A42D263975}" name="DT466 " headerRowDxfId="217" dataDxfId="220"/>
    <tableColumn id="3" xr3:uid="{E3C420D5-E66E-46DB-8901-C7E1FB80CD02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4E5F4E7-F329-4F56-A760-AAEAB9FD199F}" name="RowTitleRegion1.a197.c200.25" displayName="RowTitleRegion1.a197.c200.25" ref="A198:C200" headerRowCount="0" totalsRowShown="0" headerRowBorderDxfId="214" tableBorderDxfId="215">
  <tableColumns count="3">
    <tableColumn id="1" xr3:uid="{11732279-EFBC-4152-820B-DC3123C71207}" name="קרנות גידור בחו&quot;ל" headerRowDxfId="208" dataDxfId="213"/>
    <tableColumn id="2" xr3:uid="{1DBF9E4F-067B-4125-A261-5B5BD34B11CE}" name="DT467 " headerRowDxfId="209" dataDxfId="212"/>
    <tableColumn id="3" xr3:uid="{71C75DFB-158F-414B-90A1-AF920674B31E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FC069C6-99BE-47D5-BA07-47C3B6F5EA73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010F9CA7-02AD-4104-8EC1-CBB23CE459D4}" name="כתבי אופציות סחירים" headerRowDxfId="200" dataDxfId="205"/>
    <tableColumn id="2" xr3:uid="{E96743C1-69C5-45D9-9B88-29BD07ADCFD3}" name="DB5   " headerRowDxfId="201" dataDxfId="204"/>
    <tableColumn id="3" xr3:uid="{DF5BB559-96FC-4C7A-A325-E5E7BEFFE322}" name="478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90A1DBE-3BF4-42C7-BF73-E400A6107C1B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EB104D0F-C72F-4C2D-8BBF-C098B2CE758F}" name="כתבי אופציה לא סחיר" headerRowDxfId="192" dataDxfId="197"/>
    <tableColumn id="2" xr3:uid="{9FF843E6-A0FD-4AD1-913F-115F0925AEAE}" name="DT439 " headerRowDxfId="193" dataDxfId="196"/>
    <tableColumn id="3" xr3:uid="{DF065220-0A37-48E4-8B73-BADF24AD70F7}" name="88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54CDA99-B0BC-45F0-9791-A9C59F78A7AC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A8F8BDE4-0D79-4455-8A55-AB611A2730CC}" name="כתבי אופציות סחירים בחו&quot;ל" headerRowDxfId="184" dataDxfId="189"/>
    <tableColumn id="2" xr3:uid="{C98EA03D-2FF8-4301-AD48-9A9DC5D38DCF}" name="DT211 " headerRowDxfId="185" dataDxfId="188"/>
    <tableColumn id="3" xr3:uid="{2E7B5EBE-0A67-454C-A006-168E0B2DC9A4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89DE30B-B52F-4B71-BA42-5C96B4E8597F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6084452C-DE72-46CD-A732-409B88A8B088}" name="כתבי אופציות לא סחירים בחו&quot;ל" headerRowDxfId="176" dataDxfId="181"/>
    <tableColumn id="2" xr3:uid="{08ADD987-3355-479C-8F94-5DC77BDB4E2C}" name="DT440 " headerRowDxfId="177" dataDxfId="180"/>
    <tableColumn id="3" xr3:uid="{67436632-CD64-4D83-BF5A-BA8BE1C9EB26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8BAE04-CC31-444B-96C9-A1384E8A85AE}" name="RowTitleRegion1.a18.c19.3" displayName="RowTitleRegion1.a18.c19.3" ref="A19:C19" headerRowCount="0" totalsRowShown="0" headerRowBorderDxfId="390" tableBorderDxfId="391">
  <tableColumns count="3">
    <tableColumn id="1" xr3:uid="{E2355EF4-1565-4E22-A6B0-9DB9E559AC8B}" name="יתרות מזומנים ועו&quot;ש נקובים במט&quot;ח חו&quot;ל" headerRowDxfId="384" dataDxfId="389"/>
    <tableColumn id="2" xr3:uid="{B0A30197-1277-4F58-9D16-69831D2F7C3D}" name="DT191 " headerRowDxfId="385" dataDxfId="388"/>
    <tableColumn id="3" xr3:uid="{53E96CBE-A800-45C5-8321-B489C2C739DC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A36C229-551F-4617-B538-9EE5C68D65FF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5B73829A-80B3-4781-B893-83EC751B2DBB}" name="FUTURES - חוזים עתידיים סחירים" headerRowDxfId="168" dataDxfId="173"/>
    <tableColumn id="2" xr3:uid="{6C8A5055-0749-4DD5-8AF8-AD05C33EC797}" name="DT749 " headerRowDxfId="169" dataDxfId="172"/>
    <tableColumn id="3" xr3:uid="{1A7AFEC4-2D14-4D01-8525-BCB0786176B3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1ABB599-DCF2-4F48-B2F8-F3AEBD84C701}" name="RowTitleRegion1.a224.c228.31" displayName="RowTitleRegion1.a224.c228.31" ref="A225:C228" headerRowCount="0" totalsRowShown="0" headerRowBorderDxfId="166" tableBorderDxfId="167">
  <tableColumns count="3">
    <tableColumn id="1" xr3:uid="{5FBBB116-FE80-43B8-A0EA-89BD47CDBBCC}" name="לא סחירים (FORWARD, SWAP) חוזים עתידיים אחרים" headerRowDxfId="160" dataDxfId="165"/>
    <tableColumn id="2" xr3:uid="{88ED6413-7A40-4807-B767-8610395F31B6}" name="DT445 " headerRowDxfId="161" dataDxfId="164"/>
    <tableColumn id="3" xr3:uid="{12779614-719A-4BBC-8E18-9CCEAC206BBC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948C10E-ED83-431B-9FED-3A387E0B4237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744AFB0D-A480-4325-8E09-F7781EDC2934}" name="בחו&quot;ל FUTURES - חוזים עתידיים סחירים" headerRowDxfId="152" dataDxfId="157"/>
    <tableColumn id="2" xr3:uid="{0570B11F-2672-435C-8B4E-14A4E06C7C6E}" name="DT212 " headerRowDxfId="153" dataDxfId="156"/>
    <tableColumn id="3" xr3:uid="{75FD1DCF-37A9-45D5-805B-4AD66342B5D6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DCBE3E6-CFAB-4EB3-AFE3-C48B4D97D487}" name="RowTitleRegion1.a234.c237.33" displayName="RowTitleRegion1.a234.c237.33" ref="A235:C237" headerRowCount="0" totalsRowShown="0" headerRowBorderDxfId="150" tableBorderDxfId="151">
  <tableColumns count="3">
    <tableColumn id="1" xr3:uid="{4E1B90CA-8DC6-4BEF-AE6A-521C655DA788}" name="בחו&quot;ל לא סחירים (FORWARD, SWAP) חוזים עתידיים אחרים" headerRowDxfId="144" dataDxfId="149"/>
    <tableColumn id="2" xr3:uid="{41684567-BF67-4182-AB96-7F52AA1B5401}" name="DT449 " headerRowDxfId="145" dataDxfId="148"/>
    <tableColumn id="3" xr3:uid="{2EFAC2B5-C954-4A2D-BD29-54EEB786C18D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18FA192-ECF7-47C0-8707-33A98FACE484}" name="RowTitleRegion1.a242.c249.34" displayName="RowTitleRegion1.a242.c249.34" ref="A243:C249" headerRowCount="0" totalsRowShown="0" headerRowBorderDxfId="142" tableBorderDxfId="143">
  <tableColumns count="3">
    <tableColumn id="1" xr3:uid="{B91E6094-9785-4081-B760-3B3421DED76F}" name="(long) אופציות על מדדים כולל מניות סחירות" headerRowDxfId="136" dataDxfId="141"/>
    <tableColumn id="2" xr3:uid="{1CB92EA9-7DC0-4F23-8719-C90E2F5AEC92}" name="DT468 " headerRowDxfId="137" dataDxfId="140"/>
    <tableColumn id="3" xr3:uid="{DF5E2B45-6D7E-4C01-A091-14073A040CB2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96BA76A-1E9F-4976-823D-B7EE3D35895A}" name="RowTitleRegion1.a251.c260.35" displayName="RowTitleRegion1.a251.c260.35" ref="A252:C260" headerRowCount="0" totalsRowShown="0" headerRowBorderDxfId="134" tableBorderDxfId="135">
  <tableColumns count="3">
    <tableColumn id="1" xr3:uid="{11830F21-69A7-4DF9-BC04-BB2E7FBF4BB2}" name="(long) אופציות אחרות לא סחירות" headerRowDxfId="128" dataDxfId="133"/>
    <tableColumn id="2" xr3:uid="{0D47A808-7064-49EC-B393-559E1326BA26}" name="DT346 " headerRowDxfId="129" dataDxfId="132"/>
    <tableColumn id="3" xr3:uid="{5EE16F61-6C64-413E-A67C-97F63E4E7E2C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783558B-E0E6-489B-81BF-5E889CEB63E1}" name="RowTitleRegion1.a263.c272.36" displayName="RowTitleRegion1.a263.c272.36" ref="A264:C272" headerRowCount="0" totalsRowShown="0" headerRowBorderDxfId="126" tableBorderDxfId="127">
  <tableColumns count="3">
    <tableColumn id="1" xr3:uid="{8F759B8C-01C0-4357-8563-44A26790B34A}" name="(long) אופציות על מדדים כולל מניות בחו&quot;ל סחירות" headerRowDxfId="120" dataDxfId="125"/>
    <tableColumn id="2" xr3:uid="{7BF0F7D5-196D-4F40-83D6-B9DE5546AB79}" name="DT213 " headerRowDxfId="121" dataDxfId="124"/>
    <tableColumn id="3" xr3:uid="{C6DA2901-BAE0-46CE-A689-E44C9176BB51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0F1E2EC-B696-461F-A49F-EDF3593C421D}" name="RowTitleRegion1.a274.c283.37" displayName="RowTitleRegion1.a274.c283.37" ref="A275:C283" headerRowCount="0" totalsRowShown="0" headerRowBorderDxfId="118" tableBorderDxfId="119">
  <tableColumns count="3">
    <tableColumn id="1" xr3:uid="{F1298CE5-8D07-47F4-911F-0C319F3E2A5F}" name="(long) אופציות על מדדים כולל מניות בחו&quot;ל לא סחירות" headerRowDxfId="112" dataDxfId="117"/>
    <tableColumn id="2" xr3:uid="{BDFA2548-55C1-497E-B37F-33C9971107CE}" name="DT476 " headerRowDxfId="113" dataDxfId="116"/>
    <tableColumn id="3" xr3:uid="{DA503AF3-1753-489E-A78A-3B4B6F4449D2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3BB4ABF-E7F2-4966-AC5C-7A57136C363A}" name="RowTitleRegion1.a288.c309.38" displayName="RowTitleRegion1.a288.c309.38" ref="A289:C309" headerRowCount="0" totalsRowShown="0" headerRowBorderDxfId="110" tableBorderDxfId="111">
  <tableColumns count="3">
    <tableColumn id="1" xr3:uid="{E2DAE1A0-8903-4C47-8A3D-99246F1D5E2F}" name="(-BBB:+A) בישראל בדירוג (Tranch) שכבת חוב" headerRowDxfId="104" dataDxfId="109"/>
    <tableColumn id="2" xr3:uid="{F58CBEED-33BB-43C8-A634-008D34BD45E4}" name="DT724 " headerRowDxfId="105" dataDxfId="108"/>
    <tableColumn id="3" xr3:uid="{9C4BAE97-CF98-48DD-A3FE-B23C51D7EB1C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FE7C433-13E5-4045-A35F-0220B0FEFC70}" name="RowTitleRegion1.a311.c332.39" displayName="RowTitleRegion1.a311.c332.39" ref="A312:C332" headerRowCount="0" totalsRowShown="0" headerRowBorderDxfId="102" tableBorderDxfId="103">
  <tableColumns count="3">
    <tableColumn id="1" xr3:uid="{50251C41-FAAD-44FF-B028-BC7376311AC0}" name="(-BBB:+A) בישראל בדירוג (Tranch) שכבת חוב" headerRowDxfId="96" dataDxfId="101"/>
    <tableColumn id="2" xr3:uid="{E394CDD7-9FB8-4333-A6E2-431A796A13B6}" name="DT659 " headerRowDxfId="97" dataDxfId="100"/>
    <tableColumn id="3" xr3:uid="{8DCA8BBF-E272-47D0-BEF4-45F3DFE23ED0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68D758-C056-40EA-8830-2FFD5C676C0F}" name="RowTitleRegion1.a26.c30.4" displayName="RowTitleRegion1.a26.c30.4" ref="A27:C30" headerRowCount="0" totalsRowShown="0" headerRowBorderDxfId="382" tableBorderDxfId="383">
  <tableColumns count="3">
    <tableColumn id="1" xr3:uid="{E5B270A9-8D2C-423A-B091-B68230B8207B}" name="(אגרות חוב ממשלתיות סחירות לא צמודות בריבית משתנה (גילון" headerRowDxfId="376" dataDxfId="381"/>
    <tableColumn id="2" xr3:uid="{4D368586-2846-41B9-95C1-DF84267F926C}" name="DT16  " headerRowDxfId="377" dataDxfId="380"/>
    <tableColumn id="3" xr3:uid="{19AB74AB-7381-4F47-830F-BFDE01089D83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6630CF3-2865-45FB-9F24-E40AE0693E17}" name="RowTitleRegion1.a335.c356.40" displayName="RowTitleRegion1.a335.c356.40" ref="A336:C356" headerRowCount="0" totalsRowShown="0" headerRowBorderDxfId="94" tableBorderDxfId="95">
  <tableColumns count="3">
    <tableColumn id="1" xr3:uid="{F46DC51F-99A1-4FEA-943C-1435140022BE}" name="(-BBB:+A) ל בדירוג&quot;בחו (Tranch) שכבת חוב" headerRowDxfId="88" dataDxfId="93"/>
    <tableColumn id="2" xr3:uid="{3C4DB4FE-AC9B-4B01-9756-DDB1B22FA48A}" name="DT746 " headerRowDxfId="89" dataDxfId="92"/>
    <tableColumn id="3" xr3:uid="{4EDFD6AB-3C4C-41B1-9E9D-E7D92BA87C70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75CF27D-7DB3-4702-991E-BA92A374AB4D}" name="RowTitleRegion1.a358.c379.41" displayName="RowTitleRegion1.a358.c379.41" ref="A359:C379" headerRowCount="0" totalsRowShown="0" headerRowBorderDxfId="86" tableBorderDxfId="87">
  <tableColumns count="3">
    <tableColumn id="1" xr3:uid="{51D88940-2F2B-4B87-A5A5-77DA05B46C98}" name="(-BBB:+A) ל בדירוג&quot;בחו (Tranch) שכבת חוב" headerRowDxfId="80" dataDxfId="85"/>
    <tableColumn id="2" xr3:uid="{CA6D9C7C-679C-4D18-A84E-0AC9130A59AB}" name="DT675 " headerRowDxfId="81" dataDxfId="84"/>
    <tableColumn id="3" xr3:uid="{09819DB3-8982-45B7-92F6-E3AEE7DB75E9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878A17F-92AA-43B8-854B-DBE067058045}" name="RowTitleRegion1.a383.c393.42" displayName="RowTitleRegion1.a383.c393.42" ref="A384:C393" headerRowCount="0" totalsRowShown="0" headerRowBorderDxfId="78" tableBorderDxfId="79">
  <tableColumns count="3">
    <tableColumn id="1" xr3:uid="{620453FF-1F80-4242-80F6-927D05B4D6A6}" name="(BBB-) תיקי משכנתאות בדירוג הנמוך מ" headerRowDxfId="72" dataDxfId="77"/>
    <tableColumn id="2" xr3:uid="{17031D30-FFEE-48B0-B28D-7AA9E29EA2B7}" name="DT503 " headerRowDxfId="73" dataDxfId="76"/>
    <tableColumn id="3" xr3:uid="{61245E7D-2FF2-4697-9B88-159FFD1BB4CD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4C79D5B-A895-4F95-AD7F-027122394D9E}" name="RowTitleRegion1.a395.c398.43" displayName="RowTitleRegion1.a395.c398.43" ref="A396:C398" headerRowCount="0" totalsRowShown="0" headerRowBorderDxfId="70" tableBorderDxfId="71">
  <tableColumns count="3">
    <tableColumn id="1" xr3:uid="{66234E12-2002-48CD-A521-84729EFE408E}" name="הלוואות בחו&quot;ל לא מובטחות" headerRowDxfId="64" dataDxfId="69"/>
    <tableColumn id="2" xr3:uid="{1BA42EAF-EAC3-4AB9-8896-06BAF27E052A}" name="DT452 " headerRowDxfId="65" dataDxfId="68"/>
    <tableColumn id="3" xr3:uid="{F19AC5EE-CCA0-4437-B9F5-E585FD89333B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087E1BF-5E28-4DFA-9C69-52F3DCBCD8F1}" name="RowTitleRegion1.a402.c428.44" displayName="RowTitleRegion1.a402.c428.44" ref="A403:C428" headerRowCount="0" totalsRowShown="0" headerRowBorderDxfId="62" tableBorderDxfId="63">
  <tableColumns count="3">
    <tableColumn id="1" xr3:uid="{C152A2CD-2DCB-4150-9F2B-8E7162A1F06B}" name="(-BBB:+A) פיקדונות אחרים בדירוג" headerRowDxfId="56" dataDxfId="61"/>
    <tableColumn id="2" xr3:uid="{70896516-2F92-451A-9E74-2CA21F9133F2}" name="DT629 " headerRowDxfId="57" dataDxfId="60"/>
    <tableColumn id="3" xr3:uid="{7A5D1410-17FC-44EC-ADF4-92091DAE6DCB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1813A2F-CC21-4A04-BF94-8E06BDB3C30B}" name="RowTitleRegion1.a430.c432.45" displayName="RowTitleRegion1.a430.c432.45" ref="A431:C432" headerRowCount="0" totalsRowShown="0" headerRowBorderDxfId="54" tableBorderDxfId="55">
  <tableColumns count="3">
    <tableColumn id="1" xr3:uid="{AC759384-5172-4F67-907A-82851CC8483A}" name="(-BBB:+BBB) פקדונות בחו&quot;ל נקובים במט&quot;ח בדירוג" headerRowDxfId="48" dataDxfId="53"/>
    <tableColumn id="2" xr3:uid="{87C87B34-18DA-4C46-A7EE-46BC185FAF6F}" name="DT632 " headerRowDxfId="49" dataDxfId="52"/>
    <tableColumn id="3" xr3:uid="{15487E89-0C40-434B-A63D-0CB25F2272BF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6EF2EFA-9965-4BCB-AB49-734EAB817CC5}" name="RowTitleRegion1.a436.c437.46" displayName="RowTitleRegion1.a436.c437.46" ref="A437:C437" headerRowCount="0" totalsRowShown="0" headerRowBorderDxfId="46" tableBorderDxfId="47">
  <tableColumns count="3">
    <tableColumn id="1" xr3:uid="{71E1691D-8B44-495A-B7F4-A399464F40D3}" name="זכויות במקרקעין לא מניבים" headerRowDxfId="40" dataDxfId="45"/>
    <tableColumn id="2" xr3:uid="{B858ABDD-BDA1-4EBA-8ACA-A7B6F1E8F1CF}" name="DT112 " headerRowDxfId="41" dataDxfId="44"/>
    <tableColumn id="3" xr3:uid="{DE1688A4-564E-4511-87FB-8540CEC1C32C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05BEDCD-F03F-4A94-99E0-100325301A78}" name="RowTitleRegion1.a439.c440.47" displayName="RowTitleRegion1.a439.c440.47" ref="A440:C440" headerRowCount="0" totalsRowShown="0" headerRowBorderDxfId="38" tableBorderDxfId="39">
  <tableColumns count="3">
    <tableColumn id="1" xr3:uid="{E62DE9FA-14C6-4223-BA51-53991C28FB9A}" name="זכויות במקרקעין לא מניבים בחו&quot;ל" headerRowDxfId="32" dataDxfId="37"/>
    <tableColumn id="2" xr3:uid="{14AE5953-1B03-48FA-8357-57C332993D09}" name="DT114 " headerRowDxfId="33" dataDxfId="36"/>
    <tableColumn id="3" xr3:uid="{026FED13-B8AC-45DE-A391-884AF5C45357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E581ACA-0881-48B8-B672-9EBB62BAFBC1}" name="RowTitleRegion1.a444.c444.48" displayName="RowTitleRegion1.a444.c444.48" ref="A445:C445" headerRowCount="0" insertRow="1" insertRowShift="1" totalsRowShown="0" headerRowBorderDxfId="30" tableBorderDxfId="31">
  <tableColumns count="3">
    <tableColumn id="1" xr3:uid="{D3537105-C59D-4351-942B-637E088039F5}" name="התחייבויות בגין צריכה בחסר של ני&quot;ע סחירים" headerRowDxfId="24" dataDxfId="29"/>
    <tableColumn id="2" xr3:uid="{B6444BEC-A760-45C1-B708-B9E1F38AAEBC}" name="DT116 " headerRowDxfId="25" dataDxfId="28"/>
    <tableColumn id="3" xr3:uid="{35633393-C11D-48CA-A5FD-2F9001DD3135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40721A5-71AC-443E-929D-0448CD923F40}" name="RowTitleRegion1.a447.c449.49" displayName="RowTitleRegion1.a447.c449.49" ref="A448:C449" headerRowCount="0" totalsRowShown="0" headerRowBorderDxfId="22" tableBorderDxfId="23">
  <tableColumns count="3">
    <tableColumn id="1" xr3:uid="{7382E841-E482-4186-BC00-3A1CDEAF1BE5}" name="התחייבויות בגין מכירה בחסר של ני&quot;ע סחירים בחו&quot;ל" headerRowDxfId="16" dataDxfId="21"/>
    <tableColumn id="2" xr3:uid="{69B68817-8E07-45C3-BC40-4401F4FE1A9B}" name="DT117 " headerRowDxfId="17" dataDxfId="20"/>
    <tableColumn id="3" xr3:uid="{575A1ECF-418F-44D4-9605-2F1F8BCC0191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2374A7-C486-49DF-B084-807EB78D12DC}" name="RowTitleRegion1.a32.c37.5" displayName="RowTitleRegion1.a32.c37.5" ref="A33:C37" headerRowCount="0" totalsRowShown="0" headerRowBorderDxfId="374" tableBorderDxfId="375">
  <tableColumns count="3">
    <tableColumn id="1" xr3:uid="{93FD7993-CC65-48CB-ACB4-E29A9372B1DB}" name="&quot;אגרות חוב מיועדות מסוג &quot;מירון" headerRowDxfId="368" dataDxfId="373"/>
    <tableColumn id="2" xr3:uid="{30A6F570-7DF2-49DA-9AD1-C388A51060B4}" name="DT1" headerRowDxfId="369" dataDxfId="372"/>
    <tableColumn id="3" xr3:uid="{D83C0DDD-04CB-4697-8F10-75E3C5ECA416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B2A341F-F748-4A33-B666-C130AEA2258A}" name="RowTitleRegion1.a452.c453.50" displayName="RowTitleRegion1.a452.c453.50" ref="A453:C453" headerRowCount="0" totalsRowShown="0" headerRowBorderDxfId="14" tableBorderDxfId="15">
  <tableColumns count="3">
    <tableColumn id="1" xr3:uid="{8129C1B7-AEFA-4310-8FAD-31692B6BEBF7}" name="בנייני משרדים שמשימוש הקופה" headerRowDxfId="8" dataDxfId="13"/>
    <tableColumn id="2" xr3:uid="{F3F06124-2648-44FF-A0EF-C279C43BBE96}" name="DT115 " headerRowDxfId="9" dataDxfId="12"/>
    <tableColumn id="3" xr3:uid="{82EF1007-3F9E-4219-9429-A002AAE70708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1AEE284-A573-476B-8BD3-338F8B56B649}" name="RowTitleRegion1.a456.c461.51" displayName="RowTitleRegion1.a456.c461.51" ref="A457:C461" headerRowCount="0" totalsRowShown="0" headerRowBorderDxfId="6" tableBorderDxfId="7">
  <tableColumns count="3">
    <tableColumn id="1" xr3:uid="{ABA5ADEA-FA87-4830-B56F-3AB7BCD079E6}" name="זכאים" headerRowDxfId="0" dataDxfId="5"/>
    <tableColumn id="2" xr3:uid="{B54A590A-B892-43FD-B186-84AFB8AA130B}" name="DT55  " headerRowDxfId="1" dataDxfId="4"/>
    <tableColumn id="3" xr3:uid="{75347CA6-4539-4B11-B1A7-9789BAC6C85D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C48523-BD63-4ACF-805F-E02A3D1C76EF}" name="RowTitleRegion1.a40.c41.6" displayName="RowTitleRegion1.a40.c41.6" ref="A41:C41" headerRowCount="0" totalsRowShown="0" headerRowBorderDxfId="366" tableBorderDxfId="367">
  <tableColumns count="3">
    <tableColumn id="1" xr3:uid="{887531FE-EDCF-4889-8FF2-60A16954B4A4}" name="אגרות חוב סחירות שהנפיקו ממשלות זרות בחו&quot;ל" headerRowDxfId="360" dataDxfId="365"/>
    <tableColumn id="2" xr3:uid="{1ECC53B6-F72D-4CD1-9CDA-5BA188E567AA}" name="DT26  " headerRowDxfId="361" dataDxfId="364"/>
    <tableColumn id="3" xr3:uid="{E25FADAF-0A38-4D45-B352-4AC923D0B5EB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F507408-1356-4682-8E4C-210F0ED306DC}" name="RowTitleRegion1.a43.c44.7" displayName="RowTitleRegion1.a43.c44.7" ref="A44:C44" headerRowCount="0" totalsRowShown="0" headerRowBorderDxfId="358" tableBorderDxfId="359">
  <tableColumns count="3">
    <tableColumn id="1" xr3:uid="{B9AF2CB8-95E3-413F-AAE1-476A6FE1DBED}" name="אגרות חוב לא סחירות שהנפיקו ממשלות זרות בחו&quot;ל" headerRowDxfId="352" dataDxfId="357"/>
    <tableColumn id="2" xr3:uid="{8A92A7D4-0849-4C35-A535-E4086BC69EE7}" name="DT426 " headerRowDxfId="353" dataDxfId="356"/>
    <tableColumn id="3" xr3:uid="{6B47E2CD-9E02-4100-99E3-E6CC27BE2641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8D1BA2-428B-4189-A861-B0FF52DDAE75}" name="RowTitleRegion1.a49.c57.8" displayName="RowTitleRegion1.a49.c57.8" ref="A50:C57" headerRowCount="0" totalsRowShown="0" headerRowBorderDxfId="350" tableBorderDxfId="351">
  <tableColumns count="3">
    <tableColumn id="1" xr3:uid="{4D7045F5-B3D0-4BCE-A3B3-40E79560020F}" name="(-BBB:+A) תעודות חוב מסחריות סחירות  לא צמודות בדירוג" headerRowDxfId="344" dataDxfId="349"/>
    <tableColumn id="2" xr3:uid="{12F0E51D-8A65-4141-BD90-B6C5B520367E}" name="DT563 " headerRowDxfId="345" dataDxfId="348"/>
    <tableColumn id="3" xr3:uid="{C7332708-C1C2-4446-8E38-565A7410285E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42C9627-280C-42F5-8355-5A8A0D3342B0}" name="RowTitleRegion1.a59.c70.9" displayName="RowTitleRegion1.a59.c70.9" ref="A60:C70" headerRowCount="0" totalsRowShown="0" headerRowBorderDxfId="342" tableBorderDxfId="343">
  <tableColumns count="3">
    <tableColumn id="1" xr3:uid="{21DB641D-9372-424F-A848-DCB36B10320A}" name="(-BBB:+A) תעודות חוב מסחריות לא סחירות  צמודות מט&quot;ח בדירוג" headerRowDxfId="336" dataDxfId="341"/>
    <tableColumn id="2" xr3:uid="{E357FE94-4F5C-42CB-9865-A7142F3B4F9F}" name="DT568 " headerRowDxfId="337" dataDxfId="340"/>
    <tableColumn id="3" xr3:uid="{847E5D71-700C-4157-B728-A196530C7795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1135612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8.7425106462418509E-2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15271</v>
      </c>
      <c r="F3" s="9">
        <f>SUMIFS(C:C,E:E,G3)/$D$1</f>
        <v>0.25274125317449975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45838</v>
      </c>
      <c r="F4" s="9">
        <f>SUMIFS(C:C,E:E,G4)/$D$1</f>
        <v>0.50211692021570753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2.004645953019165E-2</v>
      </c>
      <c r="G5" t="s">
        <v>573</v>
      </c>
    </row>
    <row r="6" spans="1:7" ht="12.75" customHeight="1" x14ac:dyDescent="0.2">
      <c r="F6" s="9">
        <f>SUMIFS(C:C,E:E,G6)/$D$1</f>
        <v>1.4221406607186258E-3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63382</v>
      </c>
      <c r="E11" t="s">
        <v>5</v>
      </c>
      <c r="F11" s="9">
        <f>SUMIFS(C:C,E:E,G11)/$D$1</f>
        <v>0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35899</v>
      </c>
      <c r="E12" t="s">
        <v>5</v>
      </c>
      <c r="F12" s="10">
        <f>SUM(F2:F11)</f>
        <v>0.8637518800435362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140404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138510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1088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7014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84175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34678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440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49772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38929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80483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120082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1615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4124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6520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6955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9290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157527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651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1135612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8_3_15271_2025_6</dc:title>
  <cp:lastModifiedBy>Ofek Sharon</cp:lastModifiedBy>
  <dcterms:created xsi:type="dcterms:W3CDTF">2025-08-04T07:15:55Z</dcterms:created>
  <dcterms:modified xsi:type="dcterms:W3CDTF">2025-08-05T06:35:08Z</dcterms:modified>
  <dc:language>òáøéú</dc:language>
</cp:coreProperties>
</file>