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F907D31B-CBC8-462B-B244-347ECEC6F0DC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<sst xmlns="http://schemas.openxmlformats.org/spreadsheetml/2006/main" count="1448" uniqueCount="68">
  <si>
    <t>פירוט תרומת אפיקי ההשקעה לתשואה הכוללת</t>
  </si>
  <si>
    <t xml:space="preserve">מור גמל ופנסיה בע"מ           </t>
  </si>
  <si>
    <t xml:space="preserve">15249 אלפא מור תגמולים - עוקב מדדי מניות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</si>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</sst>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66675</xdr:rowOff>
    </xdr:from>
    <xdr:to>
      <xdr:col>2</xdr:col>
      <xdr:colOff>847725</xdr:colOff>
      <xdr:row>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D5204C-19BF-46C5-A0AD-FE6CB9E8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260400" y="666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6A8AC8-866F-40B5-AE68-D66F068D5A5C}" name="ColumnTitleRegion1.a5.z65.1" displayName="ColumnTitleRegion1.a5.z65.1" ref="A5:Z65" totalsRowShown="0" headerRowDxfId="0">
  <autoFilter ref="A5:Z65" xr:uid="{1237C26B-E6C9-4B27-9089-4DFBA418A49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4B1B12CB-145F-4011-BC3E-EDBEFE56564A}" name="Column1"/>
    <tableColumn id="2" xr3:uid="{11755339-6C71-4512-950C-643B579DA2C9}" name="אפיקי השקעה:"/>
    <tableColumn id="3" xr3:uid="{C20B806C-831C-4F18-A45A-6C7F29DC6D03}" name="התרומה לתשואה ינואר 2025"/>
    <tableColumn id="4" xr3:uid="{78C97E38-8EF8-4576-8401-AE251CE33FDE}" name="שיעור מסך הנכסים ינואר 2025"/>
    <tableColumn id="5" xr3:uid="{EE303D34-D46A-42C0-8D8E-4333F2DEC1C5}" name="התרומה לתשואה פברואר 2025"/>
    <tableColumn id="6" xr3:uid="{DAF27600-F930-4D66-9CA5-8BF4302609AD}" name="שיעור מסך הנכסים פברואר 2025"/>
    <tableColumn id="7" xr3:uid="{42756D89-AC1F-4ED8-831D-55A449F0F7E0}" name="התרומה לתשואה מרץ 2025"/>
    <tableColumn id="8" xr3:uid="{02A1E30A-CB8D-4382-BC62-75A0B45473FF}" name="שיעור מסך הנכסים מרץ 2025"/>
    <tableColumn id="9" xr3:uid="{722F1E34-7A79-453A-9C87-132AD034F4A7}" name="התרומה לתשואה אפריל 2025"/>
    <tableColumn id="10" xr3:uid="{7B0765EE-F52E-46CD-8F18-D62510FCE05E}" name="שיעור מסך הנכסים אפריל 2025"/>
    <tableColumn id="11" xr3:uid="{7E059394-8359-419D-A45C-10520C992EC7}" name="התרומה לתשואה מאי 2025"/>
    <tableColumn id="12" xr3:uid="{5EA43C08-202E-4302-ADF7-BFD98709BAED}" name="שיעור מסך הנכסים מאי 2025"/>
    <tableColumn id="13" xr3:uid="{6AA0EEF7-9676-4EAD-81F2-8167891F6265}" name="התרומה לתשואה יוני 2025"/>
    <tableColumn id="14" xr3:uid="{2D8C8070-9F40-4130-81C3-93C1E2E72D5B}" name="שיעור מסך הנכסים יוני 2025"/>
    <tableColumn id="15" xr3:uid="{BBAB6704-D25E-4847-8B2E-BE433BB39BC3}" name="התרומה לתשואה יולי 2025"/>
    <tableColumn id="16" xr3:uid="{3A73A78A-7458-4CD1-BF24-BBA3619B3155}" name="שיעור מסך הנכסים יולי 2025"/>
    <tableColumn id="17" xr3:uid="{D9DD49B1-A0CF-4E75-B974-0AF3D80E8731}" name="התרומה לתשואה אוגוסט 2025"/>
    <tableColumn id="18" xr3:uid="{1F45FBBA-3088-4556-8745-1AC30783B775}" name="שיעור מסך הנכסים אוגוסט 2025"/>
    <tableColumn id="19" xr3:uid="{B8ADDA17-57D2-4006-BD10-C04CF1FB0728}" name="התרומה לתשואה ספטמבר 2025"/>
    <tableColumn id="20" xr3:uid="{7D954702-0C82-4090-9320-5C3646687BB8}" name="שיעור מסך הנכסים ספטמבר 2025"/>
    <tableColumn id="21" xr3:uid="{DBD0C852-0234-4563-8491-7B0EC9375EDD}" name="התרומה לתשואה אוקטובר 2025"/>
    <tableColumn id="22" xr3:uid="{3AE2684C-77C3-4740-B569-5E7AB10106A6}" name="שיעור מסך הנכסים אוקטובר 2025"/>
    <tableColumn id="23" xr3:uid="{35B1D344-2042-4FF9-9744-8FAD7AD987A0}" name="התרומה לתשואה נובמבר 2025"/>
    <tableColumn id="24" xr3:uid="{A013E76F-4408-4747-AE7C-86736B49B207}" name="שיעור מסך הנכסים נובמבר 2025"/>
    <tableColumn id="25" xr3:uid="{E1E5D576-007E-490C-87CE-E806735EC9E1}" name="התרומה לתשואה דצמבר 2025"/>
    <tableColumn id="26" xr3:uid="{681192F4-9FED-4957-9152-2E7DB3E1F0BF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-1.6999999999999999E-3</v>
      </c>
      <c r="D6" s="4">
        <v>0.145513</v>
      </c>
      <c r="E6" s="3">
        <v>-1.4E-3</v>
      </c>
      <c r="F6" s="4">
        <v>0.188832</v>
      </c>
      <c r="G6" s="3">
        <v>5.3E-3</v>
      </c>
      <c r="H6" s="4">
        <v>0.17221500000000001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-1.5E-3</v>
      </c>
      <c r="D7" s="4">
        <v>0.59292599999999995</v>
      </c>
      <c r="E7" s="3">
        <v>-2.3999999999999998E-3</v>
      </c>
      <c r="F7" s="4">
        <v>0.56243299999999996</v>
      </c>
      <c r="G7" s="3">
        <v>8.3999999999999995E-3</v>
      </c>
      <c r="H7" s="4">
        <v>0.58198899999999998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2.7000000000000001E-3</v>
      </c>
      <c r="D13" s="4">
        <v>0.26292700000000002</v>
      </c>
      <c r="E13" s="3">
        <v>-4.7000000000000002E-3</v>
      </c>
      <c r="F13" s="4">
        <v>0.27261000000000002</v>
      </c>
      <c r="G13" s="3">
        <v>-1.8E-3</v>
      </c>
      <c r="H13" s="4">
        <v>0.256546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1.52E-2</v>
      </c>
      <c r="D17" s="4">
        <v>-6.8149999999999999E-3</v>
      </c>
      <c r="E17" s="3">
        <v>-2.3800000000000002E-2</v>
      </c>
      <c r="F17" s="4">
        <v>-3.1088999999999999E-2</v>
      </c>
      <c r="G17" s="3">
        <v>-1.78E-2</v>
      </c>
      <c r="H17" s="4">
        <v>-9.8569999999999994E-3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5.4479999999999997E-3</v>
      </c>
      <c r="E24" s="3">
        <v>-2.0000000000000001E-4</v>
      </c>
      <c r="F24" s="4">
        <v>7.2129999999999998E-3</v>
      </c>
      <c r="G24" s="3">
        <v>1E-4</v>
      </c>
      <c r="H24" s="4">
        <v>-8.9400000000000005E-4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1.47E-2</v>
      </c>
      <c r="D25" s="9">
        <v>0.99999899999999997</v>
      </c>
      <c r="E25" s="8">
        <f>SUM(E6:E24)</f>
        <v>-3.2500000000000001E-2</v>
      </c>
      <c r="F25" s="9">
        <v>0.99999899999999997</v>
      </c>
      <c r="G25" s="8">
        <v>-5.7999999999999996E-3</v>
      </c>
      <c r="H25" s="9">
        <v>0.99999899999999997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3651.4409999999998</v>
      </c>
      <c r="D26" s="23" t="s">
        <v>67</v>
      </c>
      <c r="E26" s="10">
        <v>-8513.4290000000001</v>
      </c>
      <c r="F26" s="23" t="s">
        <v>67</v>
      </c>
      <c r="G26" s="10">
        <v>-1710.0940000000001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-5.4000000000000003E-3</v>
      </c>
      <c r="D28" s="11">
        <v>0.76133399999999996</v>
      </c>
      <c r="E28" s="11">
        <v>-5.28E-2</v>
      </c>
      <c r="F28" s="11">
        <v>0.812975</v>
      </c>
      <c r="G28" s="11">
        <v>1.72E-2</v>
      </c>
      <c r="H28" s="11">
        <v>0.795964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2.01E-2</v>
      </c>
      <c r="D29" s="4">
        <v>0.23866499999999999</v>
      </c>
      <c r="E29" s="4">
        <v>2.0299999999999999E-2</v>
      </c>
      <c r="F29" s="4">
        <v>0.187024</v>
      </c>
      <c r="G29" s="4">
        <v>-2.3E-2</v>
      </c>
      <c r="H29" s="4">
        <v>0.20403499999999999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1.47E-2</v>
      </c>
      <c r="D30" s="9">
        <v>0.99999899999999997</v>
      </c>
      <c r="E30" s="9">
        <v>-3.2500000000000001E-2</v>
      </c>
      <c r="F30" s="9">
        <v>0.99999899999999997</v>
      </c>
      <c r="G30" s="9">
        <v>-5.7999999999999996E-3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2.46E-2</v>
      </c>
      <c r="D32" s="11">
        <v>1.0096320000000001</v>
      </c>
      <c r="E32" s="11">
        <v>1.4199999999999997E-2</v>
      </c>
      <c r="F32" s="11">
        <v>1.008832</v>
      </c>
      <c r="G32" s="11">
        <v>-1.9099999999999999E-2</v>
      </c>
      <c r="H32" s="11">
        <v>0.99111199999999999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-9.9000000000000008E-3</v>
      </c>
      <c r="D33" s="4">
        <v>-9.6319999999999999E-3</v>
      </c>
      <c r="E33" s="4">
        <v>-4.6699999999999998E-2</v>
      </c>
      <c r="F33" s="4">
        <v>-8.8319999999999996E-3</v>
      </c>
      <c r="G33" s="4">
        <v>1.3299999999999999E-2</v>
      </c>
      <c r="H33" s="4">
        <v>8.8870000000000008E-3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1.47E-2</v>
      </c>
      <c r="D34" s="9">
        <v>1</v>
      </c>
      <c r="E34" s="9">
        <v>-3.2500000000000001E-2</v>
      </c>
      <c r="F34" s="9">
        <v>1</v>
      </c>
      <c r="G34" s="9">
        <v>-5.7999999999999996E-3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2.2000000000000001E-3</v>
      </c>
      <c r="D37" s="4">
        <v>0.17221500000000001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4.4999999999999997E-3</v>
      </c>
      <c r="D38" s="4">
        <v>0.58198899999999998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-3.8E-3</v>
      </c>
      <c r="D44" s="4">
        <v>0.256546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-2.6800000000000001E-2</v>
      </c>
      <c r="D48" s="4">
        <v>-9.8569999999999994E-3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>
        <v>-1E-4</v>
      </c>
      <c r="D55" s="4">
        <v>-8.9400000000000005E-4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-2.4E-2</v>
      </c>
      <c r="D56" s="13">
        <v>0.99999899999999997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-6572.0820000000003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-4.1700000000000001E-2</v>
      </c>
      <c r="D59" s="11">
        <v>0.795964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1.6899999999999998E-2</v>
      </c>
      <c r="D60" s="4">
        <v>0.20403499999999999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-2.4E-2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1.9300000000000001E-2</v>
      </c>
      <c r="D63" s="11">
        <v>0.99111199999999999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-4.36E-2</v>
      </c>
      <c r="D64" s="4">
        <v>8.8870000000000008E-3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-2.4E-2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0.60918981000000005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1_7_15249_2025_Q1</dc:title>
  <dc:creator>Zeevik Levinger</dc:creator>
  <cp:lastModifiedBy>Artiom Zelensky</cp:lastModifiedBy>
  <dcterms:created xsi:type="dcterms:W3CDTF">2025-05-11T12:47:42Z</dcterms:created>
  <dcterms:modified xsi:type="dcterms:W3CDTF">2025-06-25T09:06:59Z</dcterms:modified>
  <dc:language>עברית</dc:language>
</cp:coreProperties>
</file>