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3CB8B8B-BE0E-4B68-A081-97207C4D6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4" i="1" l="1"/>
  <c r="F9" i="1"/>
  <c r="F3" i="1"/>
  <c r="F7" i="1"/>
  <c r="F10" i="1"/>
  <c r="F2" i="1"/>
  <c r="F5" i="1"/>
  <c r="F8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<sst xmlns="http://schemas.openxmlformats.org/spreadsheetml/2006/main" count="1180" uniqueCount="580">
  <si>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</si>
  <si>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</si>
  <si>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</si>
  <si>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</si>
  <si>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514956465-00000000013908-0013916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</si>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</sst>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3333750</xdr:colOff>
      <xdr:row>0</xdr:row>
      <xdr:rowOff>0</xdr:rowOff>
    </xdr:from>
    <xdr:to>
      <xdr:col>0</xdr:col>
      <xdr:colOff>3667125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563E666-CF3A-08BA-8354-FC28FF47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5E09BB-68BA-4C05-B72D-4718DCB48254}" name="RowTitleRegion1.a2.c5.1" displayName="RowTitleRegion1.a2.c5.1" ref="A3:C5" headerRowCount="0" totalsRowShown="0" headerRowBorderDxfId="405" tableBorderDxfId="406">
  <tableColumns count="3">
    <tableColumn id="1" xr3:uid="{4970D2F7-20A3-43AF-92CC-3692C4B59781}" name="מור פנסיה מקיפה                                   " headerRowDxfId="400" dataDxfId="404"/>
    <tableColumn id="2" xr3:uid="{AB3C80EF-D32F-4FFC-BF83-BB01E5937D2F}" name="עמודה1" headerRowDxfId="401" dataDxfId="403"/>
    <tableColumn id="3" xr3:uid="{82616D98-A32A-4C2A-9535-43D7EDE5B5A9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8F68198-A5BE-46D2-A7EE-305D0DD6EEF1}" name="RowTitleRegion1.a73.c78.10" displayName="RowTitleRegion1.a73.c78.10" ref="A74:C78" headerRowCount="0" totalsRowShown="0" headerRowBorderDxfId="334" tableBorderDxfId="335">
  <tableColumns count="3">
    <tableColumn id="1" xr3:uid="{A2A42824-90B5-4023-BF62-79E4CB9B5302}" name="(-BBB:+BBB) תעודות חוב מסחריות סחירות בחו&quot;ל חברות זרות בדירוג" headerRowDxfId="328" dataDxfId="333"/>
    <tableColumn id="2" xr3:uid="{38797F98-9D43-4B39-A81B-5174B02C9E19}" name="DT605 " headerRowDxfId="329" dataDxfId="332"/>
    <tableColumn id="3" xr3:uid="{594D0923-6FE1-4F27-972C-8FF14C523118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9AD59-264B-4F22-BF4B-1BC55739E3F4}" name="RowTitleRegion1.a80.c87.11" displayName="RowTitleRegion1.a80.c87.11" ref="A81:C87" headerRowCount="0" totalsRowShown="0" headerRowBorderDxfId="326" tableBorderDxfId="327">
  <tableColumns count="3">
    <tableColumn id="1" xr3:uid="{46B442A8-0034-4E83-8DDB-B76A7C05FE95}" name="(-BBB:+BBB) תעודות חוב מסחריות לא סחירות בחו&quot;ל חברות זרות בדירוג" headerRowDxfId="320" dataDxfId="325"/>
    <tableColumn id="2" xr3:uid="{F35DEFE1-77EF-4E7B-B253-928D88B6C989}" name="DT612 " headerRowDxfId="321" dataDxfId="324"/>
    <tableColumn id="3" xr3:uid="{B149EA27-4C15-42CF-8185-E25A8F464A29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10A3FDC-ACE3-407A-A93B-CE71ABBB7AC9}" name="RowTitleRegion1.a92.c103.12" displayName="RowTitleRegion1.a92.c103.12" ref="A93:C103" headerRowCount="0" totalsRowShown="0" headerRowBorderDxfId="318" tableBorderDxfId="319">
  <tableColumns count="3">
    <tableColumn id="1" xr3:uid="{727D23D6-CD70-43D3-84B3-F74DC6A30472}" name="(-BBB:+A) אגרות חוב קונצרניות אחרות בדירוג" headerRowDxfId="312" dataDxfId="317"/>
    <tableColumn id="2" xr3:uid="{F151FCEE-01DA-4450-B169-24278FAF29D4}" name="DT616 " headerRowDxfId="313" dataDxfId="316"/>
    <tableColumn id="3" xr3:uid="{5FDC8C88-E91C-48B1-9C06-C7F223A72192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B8FE04-BD64-4B3D-986F-A63962D09BB7}" name="RowTitleRegion1.a105.c120.13" displayName="RowTitleRegion1.a105.c120.13" ref="A106:C120" headerRowCount="0" totalsRowShown="0" headerRowBorderDxfId="310" tableBorderDxfId="311">
  <tableColumns count="3">
    <tableColumn id="1" xr3:uid="{82807EC6-DE82-4609-A44D-023B3ED7D5D0}" name="(-BBB:+A) אגרות חוב קונצרניות לא סחירות  לא צמודות בדירוג" headerRowDxfId="304" dataDxfId="309"/>
    <tableColumn id="2" xr3:uid="{2F734D31-81AA-434A-9555-F5D6A562D660}" name="DT327 " headerRowDxfId="305" dataDxfId="308"/>
    <tableColumn id="3" xr3:uid="{8D691C3E-71F9-40A3-B0C6-36CCBEB4F884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07EE0A4-3F52-4CB3-8735-F076ACD4B7E1}" name="RowTitleRegion1.a123.c128.14" displayName="RowTitleRegion1.a123.c128.14" ref="A124:C128" headerRowCount="0" totalsRowShown="0" headerRowBorderDxfId="302" tableBorderDxfId="303">
  <tableColumns count="3">
    <tableColumn id="1" xr3:uid="{0E4BF4CC-DCAA-445C-84BB-A2711A2C6A30}" name="(-BBB:+BBB) אגרות חוב סחירות שהנפיקו חברות זרות בחו&quot;ל בדירוג" headerRowDxfId="296" dataDxfId="301"/>
    <tableColumn id="2" xr3:uid="{6EA3D6B6-E1C6-4074-9E21-6A57B229DC45}" name="DT458 " headerRowDxfId="297" dataDxfId="300"/>
    <tableColumn id="3" xr3:uid="{546DB891-F780-4A30-97E9-80D304C035CA}" name="691,792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B3A175-86CE-4533-81DF-457BDAE8F77E}" name="RowTitleRegion1.a130.c137.15" displayName="RowTitleRegion1.a130.c137.15" ref="A131:C137" headerRowCount="0" totalsRowShown="0" headerRowBorderDxfId="294" tableBorderDxfId="295">
  <tableColumns count="3">
    <tableColumn id="1" xr3:uid="{BC31125E-590A-4B75-89E2-C49A37BB43C4}" name="(-BBB:+BBB) אגרות חוב לא סחירות שהנפיקו חברות זרות בחו&quot;ל בדירוג" headerRowDxfId="288" dataDxfId="293"/>
    <tableColumn id="2" xr3:uid="{A1A62B0C-9A69-4D9D-AE5F-F9A9CFC9EA81}" name="DT464 " headerRowDxfId="289" dataDxfId="292"/>
    <tableColumn id="3" xr3:uid="{91B35CF2-0320-4A19-9A47-0A734C6AD369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943ECC-673F-4C49-8050-FC13B1A8A877}" name="RowTitleRegion1.a142.c147.16" displayName="RowTitleRegion1.a142.c147.16" ref="A143:C147" headerRowCount="0" totalsRowShown="0" headerRowBorderDxfId="286" tableBorderDxfId="287">
  <tableColumns count="3">
    <tableColumn id="1" xr3:uid="{E9D06822-6E89-450A-ADE9-2D7E06D79AAE}" name="(long) call 001 אופציות" headerRowDxfId="280" dataDxfId="285"/>
    <tableColumn id="2" xr3:uid="{B8A43D6D-3923-494E-A9B5-E86F69D6E9F6}" name="DT172 " headerRowDxfId="281" dataDxfId="284"/>
    <tableColumn id="3" xr3:uid="{23FFEBD8-5A81-491D-AB77-D074462FC6FB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2551FA-4A0D-4DE3-BDA5-2022CAFB3F70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0BC40F31-3AC3-4A98-B8F8-848BED6E2BB4}" name="מניות לא סחירות" headerRowDxfId="272" dataDxfId="277"/>
    <tableColumn id="2" xr3:uid="{33CD2585-7A50-4160-B061-5958B2F93D9B}" name="DC9   " headerRowDxfId="273" dataDxfId="276"/>
    <tableColumn id="3" xr3:uid="{699BFBA2-EEE8-4B39-891B-CA68185FA80C}" name="50,336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0C7B583-D4B2-423B-8D65-605DAF8B52F1}" name="RowTitleRegion1.a153.c155.18" displayName="RowTitleRegion1.a153.c155.18" ref="A154:C155" headerRowCount="0" totalsRowShown="0" headerRowBorderDxfId="270" tableBorderDxfId="271">
  <tableColumns count="3">
    <tableColumn id="1" xr3:uid="{F2CAB81D-3827-4924-8E84-1F1244129570}" name="מניות סחירות של תאגיד תושב חוץ בשיעור החזקה של 10% ומעלה בחו&quot;ל" headerRowDxfId="264" dataDxfId="269"/>
    <tableColumn id="2" xr3:uid="{D6BC75A6-A962-4EA9-B3D4-8DCC9C8CF464}" name="DT81  " headerRowDxfId="265" dataDxfId="268"/>
    <tableColumn id="3" xr3:uid="{E8454EFC-9E87-4D7A-8046-394F44471C1E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0845BA6-27DE-42DE-8D0B-38203360395A}" name="RowTitleRegion1.a157.c158.19" displayName="RowTitleRegion1.a157.c158.19" ref="A158:C158" headerRowCount="0" totalsRowShown="0" headerRowBorderDxfId="262" tableBorderDxfId="263">
  <tableColumns count="3">
    <tableColumn id="1" xr3:uid="{3630FA5B-FA68-4ECC-8498-12A4DAD6BFC4}" name="מניות לא סחירות של חברות זרות בחו&quot;ל" headerRowDxfId="256" dataDxfId="261"/>
    <tableColumn id="2" xr3:uid="{8EB29FEE-AEED-44B4-A5EB-83C99FA76A48}" name="DT83  " headerRowDxfId="257" dataDxfId="260"/>
    <tableColumn id="3" xr3:uid="{423C19C8-8DED-48AD-9B88-F4050EA663B6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CC65DA-BD2E-4B6E-8B0F-755959AA942A}" name="RowTitleRegion1.a10.c16.2" displayName="RowTitleRegion1.a10.c16.2" ref="A11:C16" headerRowCount="0" totalsRowShown="0" headerRowBorderDxfId="398" tableBorderDxfId="399">
  <tableColumns count="3">
    <tableColumn id="1" xr3:uid="{4FCAC14B-A4C7-4809-8DFF-F028ECFB4271}" name="(פיקדון צמוד מט&quot;ח לתקופה של שלושה חודשים (פצ&quot;מ" headerRowDxfId="392" dataDxfId="397"/>
    <tableColumn id="2" xr3:uid="{5C7ED6CB-6033-45B8-B72A-CEB16F462963}" name="DT422 " headerRowDxfId="393" dataDxfId="396"/>
    <tableColumn id="3" xr3:uid="{243A11EE-EE02-4AFA-80A8-4323BC93DC15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BF09718-E27E-4722-8B66-A70C70E99366}" name="RowTitleRegion1.a163.c168.20" displayName="RowTitleRegion1.a163.c168.20" ref="A164:C168" headerRowCount="0" totalsRowShown="0" headerRowBorderDxfId="254" tableBorderDxfId="255">
  <tableColumns count="3">
    <tableColumn id="1" xr3:uid="{784E82EE-8B2B-42DE-BE5B-70E1AA5E5B8C}" name="השקעה בתעודות סל אחרות בארץ" headerRowDxfId="248" dataDxfId="253"/>
    <tableColumn id="2" xr3:uid="{013B70CF-5805-47AF-AE0D-05EC540EB86F}" name="DT623 " headerRowDxfId="249" dataDxfId="252"/>
    <tableColumn id="3" xr3:uid="{211EF883-7B2D-46C6-B632-9DD0610DA026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5D5AF69-9648-4CA3-8959-0F3F3DA4DE58}" name="RowTitleRegion1.a171.c174.21" displayName="RowTitleRegion1.a171.c174.21" ref="A172:C174" headerRowCount="0" totalsRowShown="0" headerRowBorderDxfId="246" tableBorderDxfId="247">
  <tableColumns count="3">
    <tableColumn id="1" xr3:uid="{C44535E7-2274-4136-BDAE-B9BDC828E610}" name="השקעה בתעודות סל  אחרות בחו&quot;ל" headerRowDxfId="240" dataDxfId="245"/>
    <tableColumn id="2" xr3:uid="{A87BA1AF-AB04-4635-A123-2150F7572A5F}" name="DT624 " headerRowDxfId="241" dataDxfId="244"/>
    <tableColumn id="3" xr3:uid="{0C44170A-5261-4089-8FF6-34A8FE9EA566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EF15F1F-AEC9-42ED-9AF0-AF77BD2889F8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EB2A807F-C143-464D-B88F-7FBB25264750}" name="תעודות השתתפות בקרן נאמנות" headerRowDxfId="232" dataDxfId="237"/>
    <tableColumn id="2" xr3:uid="{F52F740C-D878-4CFF-A2A1-B243728FDE75}" name="DB10  " headerRowDxfId="233" dataDxfId="236"/>
    <tableColumn id="3" xr3:uid="{BFF9F863-5111-4100-8C0F-8F78BCB7AD24}" name="1,332,352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1824E71-997A-486C-B354-D735FDC77BB7}" name="RowTitleRegion1.a183.c186.23" displayName="RowTitleRegion1.a183.c186.23" ref="A184:C186" headerRowCount="0" totalsRowShown="0" headerRowBorderDxfId="230" tableBorderDxfId="231">
  <tableColumns count="3">
    <tableColumn id="1" xr3:uid="{02A72FBB-115A-411C-961B-CC9C619C8E9A}" name="תעודות השתתפות בקרנות נאמנות- אג&quot;ח ממשלתי" headerRowDxfId="224" dataDxfId="229"/>
    <tableColumn id="2" xr3:uid="{0DE70E1D-AC11-4276-95BC-3B8BB028942B}" name="DT702 " headerRowDxfId="225" dataDxfId="228"/>
    <tableColumn id="3" xr3:uid="{6F782AA7-2A3D-4BE2-A5A6-1D8D1F106E1C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59FCD2-43D1-4749-BA9C-F1BCBCC28624}" name="RowTitleRegion1.a191.c194.24" displayName="RowTitleRegion1.a191.c194.24" ref="A192:C194" headerRowCount="0" totalsRowShown="0" headerRowBorderDxfId="222" tableBorderDxfId="223">
  <tableColumns count="3">
    <tableColumn id="1" xr3:uid="{F2D81C3D-BB1C-47CF-AFB3-A03489376310}" name="קרנות גידור" headerRowDxfId="216" dataDxfId="221"/>
    <tableColumn id="2" xr3:uid="{EC32AAF6-268C-4C83-8E67-D1830207740D}" name="DT466 " headerRowDxfId="217" dataDxfId="220"/>
    <tableColumn id="3" xr3:uid="{0CCD318C-4102-46B4-9D2A-F29F3D130393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C989350-3ADE-47F3-9911-148792B82505}" name="RowTitleRegion1.a197.c200.25" displayName="RowTitleRegion1.a197.c200.25" ref="A198:C200" headerRowCount="0" totalsRowShown="0" headerRowBorderDxfId="214" tableBorderDxfId="215">
  <tableColumns count="3">
    <tableColumn id="1" xr3:uid="{C0FA691E-2E4B-43BC-8EE0-DBD989B26E05}" name="קרנות גידור בחו&quot;ל" headerRowDxfId="208" dataDxfId="213"/>
    <tableColumn id="2" xr3:uid="{F0FA074D-06A8-45D4-B070-587B57A8E2B7}" name="DT467 " headerRowDxfId="209" dataDxfId="212"/>
    <tableColumn id="3" xr3:uid="{AAFEB292-094F-446A-844E-3E2F79384E24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0A96A42-41D7-4335-BEAC-E6CBCBB928ED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E46ECB75-C608-42DE-8BFC-D6F8ACEDF30F}" name="כתבי אופציות סחירים" headerRowDxfId="200" dataDxfId="205"/>
    <tableColumn id="2" xr3:uid="{5DBB28A1-CCC7-4574-9269-85AA547D6722}" name="DB5   " headerRowDxfId="201" dataDxfId="204"/>
    <tableColumn id="3" xr3:uid="{F4272BC0-5126-4295-A554-EBA5E2A1A318}" name="5,645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8DEE69-6BCE-4CF2-9A7B-12C0EA993710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94A76539-8379-40CD-83BB-AF4996EDD521}" name="כתבי אופציה לא סחיר" headerRowDxfId="192" dataDxfId="197"/>
    <tableColumn id="2" xr3:uid="{DE2FD009-FA91-4867-A6DE-7D598EA2974D}" name="DT439 " headerRowDxfId="193" dataDxfId="196"/>
    <tableColumn id="3" xr3:uid="{A912BD68-C59A-4530-854B-B2B28E67D911}" name="81,999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C889927-78BF-41BA-BE77-87D7DAE49410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B2A4AD77-ECE7-4AC5-8C84-070542FF5494}" name="כתבי אופציות סחירים בחו&quot;ל" headerRowDxfId="184" dataDxfId="189"/>
    <tableColumn id="2" xr3:uid="{79DF82AC-F679-4117-AFB8-C65BA16786F8}" name="DT211 " headerRowDxfId="185" dataDxfId="188"/>
    <tableColumn id="3" xr3:uid="{4CD8B238-2F59-47DA-B51B-DD11004A0B7E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3376449-E14C-4062-A0F8-F9F54014894C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AEE94373-86D2-40C4-A53C-9C598E20DF9C}" name="כתבי אופציות לא סחירים בחו&quot;ל" headerRowDxfId="176" dataDxfId="181"/>
    <tableColumn id="2" xr3:uid="{DB6AA6D1-C483-45DF-BE17-7976111EC5FE}" name="DT440 " headerRowDxfId="177" dataDxfId="180"/>
    <tableColumn id="3" xr3:uid="{4665964B-4A72-4AF4-8A70-343EA6BBE8B8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25D939-429B-48C6-BA12-8BE69F31FE44}" name="RowTitleRegion1.a18.c19.3" displayName="RowTitleRegion1.a18.c19.3" ref="A19:C19" headerRowCount="0" totalsRowShown="0" headerRowBorderDxfId="390" tableBorderDxfId="391">
  <tableColumns count="3">
    <tableColumn id="1" xr3:uid="{E2628B01-FA8E-42EA-B82F-E3A6093BCB81}" name="יתרות מזומנים ועו&quot;ש נקובים במט&quot;ח חו&quot;ל" headerRowDxfId="384" dataDxfId="389"/>
    <tableColumn id="2" xr3:uid="{5D30784D-6F94-46B7-AC54-716FD5676BEC}" name="DT191 " headerRowDxfId="385" dataDxfId="388"/>
    <tableColumn id="3" xr3:uid="{90E02411-F213-445D-BD26-A9024722E886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40B8465-9E8D-40F8-B647-5CCB3671690A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AB57198B-AFAE-4044-81B7-FB24F6026B72}" name="FUTURES - חוזים עתידיים סחירים" headerRowDxfId="168" dataDxfId="173"/>
    <tableColumn id="2" xr3:uid="{29833C26-D07C-413E-9F0F-417BA3095AD3}" name="DT749 " headerRowDxfId="169" dataDxfId="172"/>
    <tableColumn id="3" xr3:uid="{71299BB3-6087-4582-8C63-FDE02ABA6BB9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1C67D3-043F-41F9-844F-C46077DA281B}" name="RowTitleRegion1.a224.c228.31" displayName="RowTitleRegion1.a224.c228.31" ref="A225:C228" headerRowCount="0" totalsRowShown="0" headerRowBorderDxfId="166" tableBorderDxfId="167">
  <tableColumns count="3">
    <tableColumn id="1" xr3:uid="{1E7BF854-423A-4473-A447-5D1B180AB557}" name="לא סחירים (FORWARD, SWAP) חוזים עתידיים אחרים" headerRowDxfId="160" dataDxfId="165"/>
    <tableColumn id="2" xr3:uid="{320EB7C5-B388-4061-B6C6-447ED1D4177A}" name="DT445 " headerRowDxfId="161" dataDxfId="164"/>
    <tableColumn id="3" xr3:uid="{FB8F655B-AA6F-47C3-BEBC-6A963CAE8364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6FDDB82-D265-4BC0-ADB1-8A80FEE80AD2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C1515800-5C5F-4DDC-9ABC-29947BDC5C67}" name="בחו&quot;ל FUTURES - חוזים עתידיים סחירים" headerRowDxfId="152" dataDxfId="157"/>
    <tableColumn id="2" xr3:uid="{7F5F3328-0FC4-4FBA-B299-74BBF6183FD0}" name="DT212 " headerRowDxfId="153" dataDxfId="156"/>
    <tableColumn id="3" xr3:uid="{2A70A651-0E46-48B2-AD1D-21F032012AFE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7B493DD-4584-44CF-BDAA-57DE109215CC}" name="RowTitleRegion1.a234.c237.33" displayName="RowTitleRegion1.a234.c237.33" ref="A235:C237" headerRowCount="0" totalsRowShown="0" headerRowBorderDxfId="150" tableBorderDxfId="151">
  <tableColumns count="3">
    <tableColumn id="1" xr3:uid="{09523F98-B547-454E-9EC7-619B4F9B882C}" name="בחו&quot;ל לא סחירים (FORWARD, SWAP) חוזים עתידיים אחרים" headerRowDxfId="144" dataDxfId="149"/>
    <tableColumn id="2" xr3:uid="{34E69FF2-773F-45EA-B035-8B7824E16A36}" name="DT449 " headerRowDxfId="145" dataDxfId="148"/>
    <tableColumn id="3" xr3:uid="{D24D9F88-B466-4582-A668-7A66F4B40CE7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E69B40A-9E4E-412B-8929-6FACD6BF6473}" name="RowTitleRegion1.a242.c249.34" displayName="RowTitleRegion1.a242.c249.34" ref="A243:C249" headerRowCount="0" totalsRowShown="0" headerRowBorderDxfId="142" tableBorderDxfId="143">
  <tableColumns count="3">
    <tableColumn id="1" xr3:uid="{5D777839-37C7-47F9-A1A7-49C471C1B93F}" name="(long) אופציות על מדדים כולל מניות סחירות" headerRowDxfId="136" dataDxfId="141"/>
    <tableColumn id="2" xr3:uid="{638D98CD-4BA5-439D-B4DE-3B8C78138944}" name="DT468 " headerRowDxfId="137" dataDxfId="140"/>
    <tableColumn id="3" xr3:uid="{9A1AE42D-DCAF-49C5-AB91-CE595B0B6C87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4125BE8-3534-41A9-9FFE-ADEC336B40DC}" name="RowTitleRegion1.a251.c260.35" displayName="RowTitleRegion1.a251.c260.35" ref="A252:C260" headerRowCount="0" totalsRowShown="0" headerRowBorderDxfId="134" tableBorderDxfId="135">
  <tableColumns count="3">
    <tableColumn id="1" xr3:uid="{C31989EC-E3DD-4592-AE7F-AEDBD3202AFD}" name="(long) אופציות אחרות לא סחירות" headerRowDxfId="128" dataDxfId="133"/>
    <tableColumn id="2" xr3:uid="{919AFF61-F5F9-4D9F-96B1-6B6334A57A6F}" name="DT346 " headerRowDxfId="129" dataDxfId="132"/>
    <tableColumn id="3" xr3:uid="{848BA1CA-1318-4BB9-A365-943E9BD73DDB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6F740CE-BB42-4431-B541-B59DC093ED6D}" name="RowTitleRegion1.a263.c272.36" displayName="RowTitleRegion1.a263.c272.36" ref="A264:C272" headerRowCount="0" totalsRowShown="0" headerRowBorderDxfId="126" tableBorderDxfId="127">
  <tableColumns count="3">
    <tableColumn id="1" xr3:uid="{0F7F2091-0FF7-4A7F-8906-222D35F2DCD0}" name="(long) אופציות על מדדים כולל מניות בחו&quot;ל סחירות" headerRowDxfId="120" dataDxfId="125"/>
    <tableColumn id="2" xr3:uid="{2C3BF48D-FE97-4C52-9154-8E18907DF055}" name="DT213 " headerRowDxfId="121" dataDxfId="124"/>
    <tableColumn id="3" xr3:uid="{6A720953-F9E7-49CA-9B2B-306DA0115C1A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42DDC6-6120-445A-98E0-7D01C3B6E49F}" name="RowTitleRegion1.a274.c283.37" displayName="RowTitleRegion1.a274.c283.37" ref="A275:C283" headerRowCount="0" totalsRowShown="0" headerRowBorderDxfId="118" tableBorderDxfId="119">
  <tableColumns count="3">
    <tableColumn id="1" xr3:uid="{4494F267-AF92-44B4-B609-F0CDA065660B}" name="(long) אופציות על מדדים כולל מניות בחו&quot;ל לא סחירות" headerRowDxfId="112" dataDxfId="117"/>
    <tableColumn id="2" xr3:uid="{D5E42EAF-B522-4E21-93FA-CB9820088D6F}" name="DT476 " headerRowDxfId="113" dataDxfId="116"/>
    <tableColumn id="3" xr3:uid="{22B257EB-27BD-46B4-BE98-311774DC4262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4878FFA-E98D-42D7-BE86-7ABEB1B612E3}" name="RowTitleRegion1.a288.c309.38" displayName="RowTitleRegion1.a288.c309.38" ref="A289:C309" headerRowCount="0" totalsRowShown="0" headerRowBorderDxfId="110" tableBorderDxfId="111">
  <tableColumns count="3">
    <tableColumn id="1" xr3:uid="{0D4A6B1A-BFD0-4C58-A8CB-72C023852F4F}" name="(-BBB:+A) בישראל בדירוג (Tranch) שכבת חוב" headerRowDxfId="104" dataDxfId="109"/>
    <tableColumn id="2" xr3:uid="{308AEE24-662E-4879-BD93-1AE52B8B33EF}" name="DT724 " headerRowDxfId="105" dataDxfId="108"/>
    <tableColumn id="3" xr3:uid="{806DFDF2-6F87-48AF-A2FE-CD084E2638DE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05D035B-BF9D-4FB6-9F23-FFC057E33D9D}" name="RowTitleRegion1.a311.c332.39" displayName="RowTitleRegion1.a311.c332.39" ref="A312:C332" headerRowCount="0" totalsRowShown="0" headerRowBorderDxfId="102" tableBorderDxfId="103">
  <tableColumns count="3">
    <tableColumn id="1" xr3:uid="{6065FA7C-B5F3-454D-A48A-F08E866FE581}" name="(-BBB:+A) בישראל בדירוג (Tranch) שכבת חוב" headerRowDxfId="96" dataDxfId="101"/>
    <tableColumn id="2" xr3:uid="{7B86A7AC-F77B-4B6B-86E6-744B4C4C1854}" name="DT659 " headerRowDxfId="97" dataDxfId="100"/>
    <tableColumn id="3" xr3:uid="{DDC41AF8-43D5-4EA3-B428-44F32E7C0B74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D807A-00D3-4A8F-AC4C-1FCF1CE2C0E4}" name="RowTitleRegion1.a26.c30.4" displayName="RowTitleRegion1.a26.c30.4" ref="A27:C30" headerRowCount="0" totalsRowShown="0" headerRowBorderDxfId="382" tableBorderDxfId="383">
  <tableColumns count="3">
    <tableColumn id="1" xr3:uid="{13BADD5B-4A40-4FC5-812F-7E2ED996E996}" name="(אגרות חוב ממשלתיות סחירות לא צמודות בריבית משתנה (גילון" headerRowDxfId="376" dataDxfId="381"/>
    <tableColumn id="2" xr3:uid="{5C008CD7-001D-43E1-99AF-72871C9D95EA}" name="DT16  " headerRowDxfId="377" dataDxfId="380"/>
    <tableColumn id="3" xr3:uid="{653EC533-D65B-44D1-9D59-F534C6F11D10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75CCA66-D93D-4EBA-AF42-39B443615756}" name="RowTitleRegion1.a335.c356.40" displayName="RowTitleRegion1.a335.c356.40" ref="A336:C356" headerRowCount="0" totalsRowShown="0" headerRowBorderDxfId="94" tableBorderDxfId="95">
  <tableColumns count="3">
    <tableColumn id="1" xr3:uid="{50802941-FED4-4965-8748-8EA33A4E2939}" name="(-BBB:+A) ל בדירוג&quot;בחו (Tranch) שכבת חוב" headerRowDxfId="88" dataDxfId="93"/>
    <tableColumn id="2" xr3:uid="{2899836D-28A8-45E0-B98C-23EC060C9436}" name="DT746 " headerRowDxfId="89" dataDxfId="92"/>
    <tableColumn id="3" xr3:uid="{9038045A-3E88-45E0-ABCF-7430E7D8ED94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8196BC0-8238-4233-8CA0-73C71A164DAA}" name="RowTitleRegion1.a358.c379.41" displayName="RowTitleRegion1.a358.c379.41" ref="A359:C379" headerRowCount="0" totalsRowShown="0" headerRowBorderDxfId="86" tableBorderDxfId="87">
  <tableColumns count="3">
    <tableColumn id="1" xr3:uid="{65F2660E-7A88-454F-A339-76BB4A890B2A}" name="(-BBB:+A) ל בדירוג&quot;בחו (Tranch) שכבת חוב" headerRowDxfId="80" dataDxfId="85"/>
    <tableColumn id="2" xr3:uid="{2E4FF7B9-8B94-42CD-8BFC-6670FBED8112}" name="DT675 " headerRowDxfId="81" dataDxfId="84"/>
    <tableColumn id="3" xr3:uid="{D7BFA9CF-E9ED-462A-94A6-2316B1224628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9A9575F-CF8E-45CA-A500-283A9B8A9B5F}" name="RowTitleRegion1.a383.c393.42" displayName="RowTitleRegion1.a383.c393.42" ref="A384:C393" headerRowCount="0" totalsRowShown="0" headerRowBorderDxfId="78" tableBorderDxfId="79">
  <tableColumns count="3">
    <tableColumn id="1" xr3:uid="{EED945C2-2C4F-43B2-8ECA-D90462095178}" name="(BBB-) תיקי משכנתאות בדירוג הנמוך מ" headerRowDxfId="72" dataDxfId="77"/>
    <tableColumn id="2" xr3:uid="{B59F4F75-1427-4145-A5DF-4C7C700D32C8}" name="DT503 " headerRowDxfId="73" dataDxfId="76"/>
    <tableColumn id="3" xr3:uid="{A5AFE767-2395-4495-8936-23984AB62106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E377C0A-3E14-42F0-92CE-3EECAE4490A2}" name="RowTitleRegion1.a395.c398.43" displayName="RowTitleRegion1.a395.c398.43" ref="A396:C398" headerRowCount="0" totalsRowShown="0" headerRowBorderDxfId="70" tableBorderDxfId="71">
  <tableColumns count="3">
    <tableColumn id="1" xr3:uid="{BE1992B4-01F7-48D5-B2D8-CF26A21926BF}" name="הלוואות בחו&quot;ל לא מובטחות" headerRowDxfId="64" dataDxfId="69"/>
    <tableColumn id="2" xr3:uid="{D3A107D3-99AD-4080-B878-B9E6BC44ACF8}" name="DT452 " headerRowDxfId="65" dataDxfId="68"/>
    <tableColumn id="3" xr3:uid="{37843EC8-1A76-45FA-94B7-5355B2067C90}" name="398,283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B267F51-798F-4BB1-B160-E529E38166AF}" name="RowTitleRegion1.a402.c428.44" displayName="RowTitleRegion1.a402.c428.44" ref="A403:C428" headerRowCount="0" totalsRowShown="0" headerRowBorderDxfId="62" tableBorderDxfId="63">
  <tableColumns count="3">
    <tableColumn id="1" xr3:uid="{7E5552EB-9B92-4138-BAB3-0A8E51408C1A}" name="(-BBB:+A) פיקדונות אחרים בדירוג" headerRowDxfId="56" dataDxfId="61"/>
    <tableColumn id="2" xr3:uid="{7D686E11-666C-4992-BEAC-148213A651E5}" name="DT629 " headerRowDxfId="57" dataDxfId="60"/>
    <tableColumn id="3" xr3:uid="{ECA7D90C-F70E-4D77-B5AC-245FD407C758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108F5C8-1B3F-414F-A1ED-DD0DA6F24C20}" name="RowTitleRegion1.a430.c432.45" displayName="RowTitleRegion1.a430.c432.45" ref="A431:C432" headerRowCount="0" totalsRowShown="0" headerRowBorderDxfId="54" tableBorderDxfId="55">
  <tableColumns count="3">
    <tableColumn id="1" xr3:uid="{825CAFDF-A8AB-4559-917C-B8463001445F}" name="(-BBB:+BBB) פקדונות בחו&quot;ל נקובים במט&quot;ח בדירוג" headerRowDxfId="48" dataDxfId="53"/>
    <tableColumn id="2" xr3:uid="{0EB7919C-4FA6-4391-A165-001572CEBC24}" name="DT632 " headerRowDxfId="49" dataDxfId="52"/>
    <tableColumn id="3" xr3:uid="{2F96CAFB-2CD6-42A3-B97C-684208A49EAC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F464577-202C-4B90-BADA-8358E67D30EF}" name="RowTitleRegion1.a436.c437.46" displayName="RowTitleRegion1.a436.c437.46" ref="A437:C437" headerRowCount="0" totalsRowShown="0" headerRowBorderDxfId="46" tableBorderDxfId="47">
  <tableColumns count="3">
    <tableColumn id="1" xr3:uid="{A217EF58-508B-4CDC-BDAE-F2F01E6F9428}" name="זכויות במקרקעין לא מניבים" headerRowDxfId="40" dataDxfId="45"/>
    <tableColumn id="2" xr3:uid="{B0D9F1AE-CD40-4B05-B82C-47B0E4944134}" name="DT112 " headerRowDxfId="41" dataDxfId="44"/>
    <tableColumn id="3" xr3:uid="{BB118F15-89EE-43A3-8FF3-D0CF4F522C12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DFF5385-5A34-404E-A991-43BE38C1122D}" name="RowTitleRegion1.a439.c440.47" displayName="RowTitleRegion1.a439.c440.47" ref="A440:C440" headerRowCount="0" totalsRowShown="0" headerRowBorderDxfId="38" tableBorderDxfId="39">
  <tableColumns count="3">
    <tableColumn id="1" xr3:uid="{0A1CD408-B0DF-4BD5-BFD5-8C6E448911EE}" name="זכויות במקרקעין לא מניבים בחו&quot;ל" headerRowDxfId="32" dataDxfId="37"/>
    <tableColumn id="2" xr3:uid="{2282BEEA-2BB1-4C85-BC4D-4AF661238B69}" name="DT114 " headerRowDxfId="33" dataDxfId="36"/>
    <tableColumn id="3" xr3:uid="{837FF846-8B6F-4B9D-8020-299CC55B2D50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2AD8584-AABF-4AEF-94AA-4AE6E5091107}" name="RowTitleRegion1.a444.c444.48" displayName="RowTitleRegion1.a444.c444.48" ref="A445:C445" headerRowCount="0" insertRow="1" insertRowShift="1" totalsRowShown="0" headerRowBorderDxfId="30" tableBorderDxfId="31">
  <tableColumns count="3">
    <tableColumn id="1" xr3:uid="{D96340E9-8DA2-4F8F-8730-CE068BD2851A}" name="התחייבויות בגין צריכה בחסר של ני&quot;ע סחירים" headerRowDxfId="24" dataDxfId="29"/>
    <tableColumn id="2" xr3:uid="{D763A7DA-67CF-4244-841F-B14CA1AC657D}" name="DT116 " headerRowDxfId="25" dataDxfId="28"/>
    <tableColumn id="3" xr3:uid="{4CEE671C-E402-4DEC-BA68-21DBFC667088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5B44D9A-8A2A-4DCA-8C2B-BDD2BDFBADDB}" name="RowTitleRegion1.a447.c449.49" displayName="RowTitleRegion1.a447.c449.49" ref="A448:C449" headerRowCount="0" totalsRowShown="0" headerRowBorderDxfId="22" tableBorderDxfId="23">
  <tableColumns count="3">
    <tableColumn id="1" xr3:uid="{0FEF7A71-D4B0-47E7-94ED-0B481257E961}" name="התחייבויות בגין מכירה בחסר של ני&quot;ע סחירים בחו&quot;ל" headerRowDxfId="16" dataDxfId="21"/>
    <tableColumn id="2" xr3:uid="{4C158C7B-D43E-4F69-B8CC-8990EDAAF415}" name="DT117 " headerRowDxfId="17" dataDxfId="20"/>
    <tableColumn id="3" xr3:uid="{B557F70C-7CF3-4B7A-9AAD-D4F1611995A5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C8CCD7-EFAC-4BB1-9EE3-05B7F9287B09}" name="RowTitleRegion1.a32.c37.5" displayName="RowTitleRegion1.a32.c37.5" ref="A33:C37" headerRowCount="0" totalsRowShown="0" headerRowBorderDxfId="374" tableBorderDxfId="375">
  <tableColumns count="3">
    <tableColumn id="1" xr3:uid="{81C2D0AF-99E2-430A-B649-64472C4FE86E}" name="&quot;אגרות חוב מיועדות מסוג &quot;מירון" headerRowDxfId="368" dataDxfId="373"/>
    <tableColumn id="2" xr3:uid="{75D01A99-EE24-41B1-B7A1-245491B29CAC}" name="DT1" headerRowDxfId="369" dataDxfId="372"/>
    <tableColumn id="3" xr3:uid="{2CF1F376-F172-49CC-A7BD-403F6D258F1E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C795CB5-809A-48C7-9D6B-9D10A4C86174}" name="RowTitleRegion1.a452.c453.50" displayName="RowTitleRegion1.a452.c453.50" ref="A453:C453" headerRowCount="0" totalsRowShown="0" headerRowBorderDxfId="14" tableBorderDxfId="15">
  <tableColumns count="3">
    <tableColumn id="1" xr3:uid="{762067EE-E138-4C92-B427-5DDF2FC7F148}" name="בנייני משרדים שמשימוש הקופה" headerRowDxfId="8" dataDxfId="13"/>
    <tableColumn id="2" xr3:uid="{85A7A1D7-E6FA-4E61-ABE1-12BA7C57E5DF}" name="DT115 " headerRowDxfId="9" dataDxfId="12"/>
    <tableColumn id="3" xr3:uid="{FAA87E1B-3C34-4117-BE83-E6EF641C90FD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D0EDC62-49D5-4C35-80CE-22BAF6BD7860}" name="RowTitleRegion1.a456.c461.51" displayName="RowTitleRegion1.a456.c461.51" ref="A457:C461" headerRowCount="0" totalsRowShown="0" headerRowBorderDxfId="6" tableBorderDxfId="7">
  <tableColumns count="3">
    <tableColumn id="1" xr3:uid="{F6798586-9084-4FC9-BBEA-2B46D114D5F1}" name="זכאים" headerRowDxfId="0" dataDxfId="5"/>
    <tableColumn id="2" xr3:uid="{585DDA60-8250-4195-A77B-09DFAE653721}" name="DT55  " headerRowDxfId="1" dataDxfId="4"/>
    <tableColumn id="3" xr3:uid="{7B674148-283E-41AD-89C2-22ADE03C1956}" name="-953,219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8AB30E-3928-4D47-B5C6-10016EB62C7A}" name="RowTitleRegion1.a40.c41.6" displayName="RowTitleRegion1.a40.c41.6" ref="A41:C41" headerRowCount="0" totalsRowShown="0" headerRowBorderDxfId="366" tableBorderDxfId="367">
  <tableColumns count="3">
    <tableColumn id="1" xr3:uid="{5BF0A13E-1ED5-4D2B-9DB5-6712D376262D}" name="אגרות חוב סחירות שהנפיקו ממשלות זרות בחו&quot;ל" headerRowDxfId="360" dataDxfId="365"/>
    <tableColumn id="2" xr3:uid="{22E85FFA-D602-40CA-9FC3-ED62E9D3BA39}" name="DT26  " headerRowDxfId="361" dataDxfId="364"/>
    <tableColumn id="3" xr3:uid="{CA32E7D8-AE7E-490A-8BD4-ACFE5F62EEBE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99AA24-C8AA-4186-B57C-A50E3023FD07}" name="RowTitleRegion1.a43.c44.7" displayName="RowTitleRegion1.a43.c44.7" ref="A44:C44" headerRowCount="0" totalsRowShown="0" headerRowBorderDxfId="358" tableBorderDxfId="359">
  <tableColumns count="3">
    <tableColumn id="1" xr3:uid="{B7AC2B93-524C-43F6-9666-1EF83E320D67}" name="אגרות חוב לא סחירות שהנפיקו ממשלות זרות בחו&quot;ל" headerRowDxfId="352" dataDxfId="357"/>
    <tableColumn id="2" xr3:uid="{13486CAA-A660-4CDA-B823-674FEFF7D8EF}" name="DT426 " headerRowDxfId="353" dataDxfId="356"/>
    <tableColumn id="3" xr3:uid="{270C0AFF-1C2A-4471-9FAD-15AC5471E0E4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4C1E61-EC53-4269-B5C3-5F5611345CAC}" name="RowTitleRegion1.a49.c57.8" displayName="RowTitleRegion1.a49.c57.8" ref="A50:C57" headerRowCount="0" totalsRowShown="0" headerRowBorderDxfId="350" tableBorderDxfId="351">
  <tableColumns count="3">
    <tableColumn id="1" xr3:uid="{491B7C9A-107A-46C0-B7CE-2DA4F074C522}" name="(-BBB:+A) תעודות חוב מסחריות סחירות  לא צמודות בדירוג" headerRowDxfId="344" dataDxfId="349"/>
    <tableColumn id="2" xr3:uid="{9B3FC774-2E08-4C22-AD6F-2CAF1578A045}" name="DT563 " headerRowDxfId="345" dataDxfId="348"/>
    <tableColumn id="3" xr3:uid="{E3C03093-27C2-4472-8220-E3E879C2AC13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F1A64BF-C928-42E0-B63E-D33FD2921426}" name="RowTitleRegion1.a59.c70.9" displayName="RowTitleRegion1.a59.c70.9" ref="A60:C70" headerRowCount="0" totalsRowShown="0" headerRowBorderDxfId="342" tableBorderDxfId="343">
  <tableColumns count="3">
    <tableColumn id="1" xr3:uid="{DCB7DBAD-0C0E-4005-A541-115F296E4788}" name="(-BBB:+A) תעודות חוב מסחריות לא סחירות  צמודות מט&quot;ח בדירוג" headerRowDxfId="336" dataDxfId="341"/>
    <tableColumn id="2" xr3:uid="{66DC6FBD-EDE6-43FF-B76F-BBFD82070520}" name="DT568 " headerRowDxfId="337" dataDxfId="340"/>
    <tableColumn id="3" xr3:uid="{8AF1ADDC-C7CD-4D29-87A1-C627A0E6F0C9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465" sqref="A465:C465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205419050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0.20407833645418963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13916</v>
      </c>
      <c r="F3" s="9">
        <f>SUMIFS(C:C,E:E,G3)/$D$1</f>
        <v>9.0043649797815734E-2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2.0304144138530482E-2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6.1084295735960227E-2</v>
      </c>
      <c r="G5" t="s">
        <v>573</v>
      </c>
    </row>
    <row r="6" spans="1:7" ht="12.75" customHeight="1" x14ac:dyDescent="0.2">
      <c r="F6" s="9">
        <f>SUMIFS(C:C,E:E,G6)/$D$1</f>
        <v>4.4207194999684787E-5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9.0044910635113922E-3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0.60635944913580309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41638156</v>
      </c>
      <c r="E11" t="s">
        <v>5</v>
      </c>
      <c r="F11" s="9">
        <f>SUMIFS(C:C,E:E,G11)/$D$1</f>
        <v>0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283422</v>
      </c>
      <c r="E12" t="s">
        <v>5</v>
      </c>
      <c r="F12" s="10">
        <f>SUM(F2:F11)</f>
        <v>0.99091857352081025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8884798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9611883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124557782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631265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69090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640106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869870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1167786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755596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9081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37145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6840234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3371400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2336244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223457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282522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935248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914446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-247669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0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205419050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5_3_13916_2025_4</dc:title>
  <cp:lastModifiedBy>Ofek Sharon</cp:lastModifiedBy>
  <dcterms:created xsi:type="dcterms:W3CDTF">2025-05-22T09:14:47Z</dcterms:created>
  <dcterms:modified xsi:type="dcterms:W3CDTF">2025-07-21T12:58:17Z</dcterms:modified>
  <dc:language>òáøéú</dc:language>
</cp:coreProperties>
</file>