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6B6D022F-4FD6-4EA5-B358-02B9F3A8A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5" i="1" s="1"/>
  <c r="F8" i="1" l="1"/>
  <c r="F9" i="1"/>
  <c r="F3" i="1"/>
  <c r="F7" i="1"/>
  <c r="F10" i="1"/>
  <c r="F2" i="1"/>
  <c r="F4" i="1"/>
  <c r="F6" i="1"/>
  <c r="F11" i="1"/>
  <c r="F12" i="1" l="1"/>
</calcChain>
</file>

<file path=xl/sharedStrings.xml><?xml version="1.0" encoding="utf-8"?>
<sst xmlns="http://schemas.openxmlformats.org/spreadsheetml/2006/main" count="1178" uniqueCount="578">
  <si>
    <t xml:space="preserve">דוח נכסים חודשי </t>
  </si>
  <si>
    <t>מספר אישור אוצר</t>
  </si>
  <si>
    <t>תאריך</t>
  </si>
  <si>
    <t>קוד קופה</t>
  </si>
  <si>
    <t>514956465-00000000013908-0013910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</si>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</sst>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9525</xdr:rowOff>
    </xdr:from>
    <xdr:to>
      <xdr:col>2</xdr:col>
      <xdr:colOff>952500</xdr:colOff>
      <xdr:row>1</xdr:row>
      <xdr:rowOff>19050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1828985-3060-305B-01B0-FF46498E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95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FAA499-FC28-47D0-9CF3-8C67D2147512}" name="RowTitleRegion1.a2.c5.1" displayName="RowTitleRegion1.a2.c5.1" ref="A3:C5" headerRowCount="0" totalsRowShown="0" headerRowBorderDxfId="405" tableBorderDxfId="406">
  <tableColumns count="3">
    <tableColumn id="1" xr3:uid="{9D19E8C8-F0ED-4CF1-8B65-E8005C59D7F9}" name="מור פנסיה מקיפה                                   " headerRowDxfId="400" dataDxfId="404"/>
    <tableColumn id="2" xr3:uid="{34166455-CDCF-4ADC-A100-BE7E85B2FF25}" name="עמודה1" headerRowDxfId="401" dataDxfId="403"/>
    <tableColumn id="3" xr3:uid="{EF4879D6-A214-44CC-94B2-A2359E23EFBC}" name="1390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03C67F4-9382-4B35-8DD2-E5489219FD99}" name="RowTitleRegion1.a73.c78.10" displayName="RowTitleRegion1.a73.c78.10" ref="A74:C78" headerRowCount="0" totalsRowShown="0" headerRowBorderDxfId="334" tableBorderDxfId="335">
  <tableColumns count="3">
    <tableColumn id="1" xr3:uid="{71A12254-F6D8-4831-A1C3-0C8A5236E1E4}" name="(-BBB:+BBB) תעודות חוב מסחריות סחירות בחו&quot;ל חברות זרות בדירוג" headerRowDxfId="328" dataDxfId="333"/>
    <tableColumn id="2" xr3:uid="{6A96A327-9A57-4260-AEEA-6DF710AA736F}" name="DT605 " headerRowDxfId="329" dataDxfId="332"/>
    <tableColumn id="3" xr3:uid="{41750848-B125-4DAB-89A4-106A0E05DB26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F3CDAA6-8D31-46DB-9F5F-261CA9B133B9}" name="RowTitleRegion1.a80.c87.11" displayName="RowTitleRegion1.a80.c87.11" ref="A81:C87" headerRowCount="0" totalsRowShown="0" headerRowBorderDxfId="326" tableBorderDxfId="327">
  <tableColumns count="3">
    <tableColumn id="1" xr3:uid="{23DB7098-387D-401D-B166-FB44BAE25A0D}" name="(-BBB:+BBB) תעודות חוב מסחריות לא סחירות בחו&quot;ל חברות זרות בדירוג" headerRowDxfId="320" dataDxfId="325"/>
    <tableColumn id="2" xr3:uid="{FE98A119-B5E9-45A1-A4C4-F3BD7A3C42FF}" name="DT612 " headerRowDxfId="321" dataDxfId="324"/>
    <tableColumn id="3" xr3:uid="{BAD10835-A92B-4F26-A1A5-2E0DD8E22976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7BDC171-9A46-4F62-A468-9772C872EEA2}" name="RowTitleRegion1.a92.c103.12" displayName="RowTitleRegion1.a92.c103.12" ref="A93:C103" headerRowCount="0" totalsRowShown="0" headerRowBorderDxfId="318" tableBorderDxfId="319">
  <tableColumns count="3">
    <tableColumn id="1" xr3:uid="{9D48979D-9098-40D6-98A7-1C9071AE555A}" name="(-BBB:+A) אגרות חוב קונצרניות אחרות בדירוג" headerRowDxfId="312" dataDxfId="317"/>
    <tableColumn id="2" xr3:uid="{A6F8E32C-973A-4E4A-AFAB-F5C89211E4B4}" name="DT616 " headerRowDxfId="313" dataDxfId="316"/>
    <tableColumn id="3" xr3:uid="{DF9CF403-7489-466A-814A-B7EA40753912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A89A8F3-089C-4D97-B984-8513734C43C6}" name="RowTitleRegion1.a105.c120.13" displayName="RowTitleRegion1.a105.c120.13" ref="A106:C120" headerRowCount="0" totalsRowShown="0" headerRowBorderDxfId="310" tableBorderDxfId="311">
  <tableColumns count="3">
    <tableColumn id="1" xr3:uid="{D2CEDA7A-C145-4BAD-9685-FE34659728C0}" name="(-BBB:+A) אגרות חוב קונצרניות לא סחירות  לא צמודות בדירוג" headerRowDxfId="304" dataDxfId="309"/>
    <tableColumn id="2" xr3:uid="{66905C7B-F560-4382-A0FC-EDA2935FE3BF}" name="DT327 " headerRowDxfId="305" dataDxfId="308"/>
    <tableColumn id="3" xr3:uid="{13B2F262-0DC9-40DC-84D4-3003DEE90D18}" name="4,458,782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4F420F8-8AA0-4D82-8CBE-AA5A032D3D1F}" name="RowTitleRegion1.a123.c128.14" displayName="RowTitleRegion1.a123.c128.14" ref="A124:C128" headerRowCount="0" totalsRowShown="0" headerRowBorderDxfId="302" tableBorderDxfId="303">
  <tableColumns count="3">
    <tableColumn id="1" xr3:uid="{7A8A256F-436C-4B23-8D99-97FB11C2D855}" name="(-BBB:+BBB) אגרות חוב סחירות שהנפיקו חברות זרות בחו&quot;ל בדירוג" headerRowDxfId="296" dataDxfId="301"/>
    <tableColumn id="2" xr3:uid="{C58BE32F-9A6B-4070-928C-D71CDFC237C0}" name="DT458 " headerRowDxfId="297" dataDxfId="300"/>
    <tableColumn id="3" xr3:uid="{616C4CC6-94FD-4A7A-A531-3921736B85E7}" name="23,688,354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E6B38A2-8EE3-4109-B0E3-9ADD17F257A0}" name="RowTitleRegion1.a131.c137.16" displayName="RowTitleRegion1.a131.c137.16" ref="A132:C137" headerRowCount="0" totalsRowShown="0" headerRowBorderDxfId="294" tableBorderDxfId="295">
  <tableColumns count="3">
    <tableColumn id="1" xr3:uid="{E60D4AA3-DD63-4C67-A2AF-D5645F57FF08}" name="(-BBB:+BBB) אגרות חוב לא סחירות שהנפיקו חברות ישראליות בחו&quot;ל בדירוג" headerRowDxfId="288" dataDxfId="293"/>
    <tableColumn id="2" xr3:uid="{B1B68A31-2AED-4031-A026-2A32159C4F26}" name="DT461 " headerRowDxfId="289" dataDxfId="292"/>
    <tableColumn id="3" xr3:uid="{D30E9113-4BAE-4383-BD42-E329657C39D0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76CCD49-461D-43B6-92D5-511271763FC3}" name="RowTitleRegion1.a142.c147.16" displayName="RowTitleRegion1.a142.c147.16" ref="A143:C147" headerRowCount="0" totalsRowShown="0" headerRowBorderDxfId="286" tableBorderDxfId="287">
  <tableColumns count="3">
    <tableColumn id="1" xr3:uid="{8755B58B-6586-4DD8-9D4E-7B5D1730082D}" name="(long) call 001 אופציות" headerRowDxfId="280" dataDxfId="285"/>
    <tableColumn id="2" xr3:uid="{C1AE21A0-54CB-4038-8000-1693C743479A}" name="DT172 " headerRowDxfId="281" dataDxfId="284"/>
    <tableColumn id="3" xr3:uid="{579D1258-EB00-4B63-A98C-7EEFB1216919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EEC1482-7270-4D2C-9D1A-C93676BEB031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E9056657-B6ED-43F8-A4FF-A055E3480B78}" name="מניות לא סחירות" headerRowDxfId="272" dataDxfId="277"/>
    <tableColumn id="2" xr3:uid="{1D271341-2082-4A3D-9541-F1E84A1F927E}" name="DC9   " headerRowDxfId="273" dataDxfId="276"/>
    <tableColumn id="3" xr3:uid="{A58CBFB2-9474-457F-B5CF-DC71CBF6B02F}" name="1,788,04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9CB35A3-3C3D-4765-A92C-AD74B5380904}" name="RowTitleRegion1.a153.c155.18" displayName="RowTitleRegion1.a153.c155.18" ref="A154:C155" headerRowCount="0" totalsRowShown="0" headerRowBorderDxfId="270" tableBorderDxfId="271">
  <tableColumns count="3">
    <tableColumn id="1" xr3:uid="{D7D7EB20-3D69-4312-8B5C-6C9063A085A9}" name="מניות סחירות של תאגיד תושב חוץ בשיעור החזקה של 10% ומעלה בחו&quot;ל" headerRowDxfId="264" dataDxfId="269"/>
    <tableColumn id="2" xr3:uid="{F76C95D0-2D2C-467E-BB08-586AF07FA493}" name="DT81  " headerRowDxfId="265" dataDxfId="268"/>
    <tableColumn id="3" xr3:uid="{E91C6566-549F-4D96-8298-75678BBA31D8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0F0B245-557A-4082-AC94-651A4E3E6F09}" name="RowTitleRegion1.a157.c158.19" displayName="RowTitleRegion1.a157.c158.19" ref="A158:C158" headerRowCount="0" totalsRowShown="0" headerRowBorderDxfId="262" tableBorderDxfId="263">
  <tableColumns count="3">
    <tableColumn id="1" xr3:uid="{A795EBD0-AC33-40B2-9719-E431C8A671AE}" name="מניות לא סחירות של חברות זרות בחו&quot;ל" headerRowDxfId="256" dataDxfId="261"/>
    <tableColumn id="2" xr3:uid="{B4D6EB07-D724-4679-90CC-B58F232447FD}" name="DT83  " headerRowDxfId="257" dataDxfId="260"/>
    <tableColumn id="3" xr3:uid="{E5F6F728-EDEF-4155-AFF5-5FA7154889EA}" name="1,712,491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7A3CBE-0436-4031-93F4-B9A158783721}" name="RowTitleRegion1.a10.c16.2" displayName="RowTitleRegion1.a10.c16.2" ref="A11:C16" headerRowCount="0" totalsRowShown="0" headerRowBorderDxfId="398" tableBorderDxfId="399">
  <tableColumns count="3">
    <tableColumn id="1" xr3:uid="{846593A9-EE4D-41EA-861F-7ADB43F19893}" name="(פיקדון צמוד מט&quot;ח לתקופה של שלושה חודשים (פצ&quot;מ" headerRowDxfId="392" dataDxfId="397"/>
    <tableColumn id="2" xr3:uid="{F410965E-C4FF-4838-B9F8-FBFF4A7A6103}" name="DT422 " headerRowDxfId="393" dataDxfId="396"/>
    <tableColumn id="3" xr3:uid="{20218989-414C-4DC4-B73A-D9F6F125C9CA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B1ABF28-AD5D-4264-BC85-29017FA0D4E6}" name="RowTitleRegion1.a163.c168.20" displayName="RowTitleRegion1.a163.c168.20" ref="A164:C168" headerRowCount="0" totalsRowShown="0" headerRowBorderDxfId="254" tableBorderDxfId="255">
  <tableColumns count="3">
    <tableColumn id="1" xr3:uid="{A36157D9-91B7-4771-95B9-8980688E97EA}" name="השקעה בתעודות סל אחרות בארץ" headerRowDxfId="248" dataDxfId="253"/>
    <tableColumn id="2" xr3:uid="{3741E91F-198B-451B-883C-3D03565FE96B}" name="DT623 " headerRowDxfId="249" dataDxfId="252"/>
    <tableColumn id="3" xr3:uid="{2A274F27-F674-4ABB-9212-86E030DB387C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14B6742-CB59-46D7-8129-5EB64492D4C8}" name="RowTitleRegion1.a171.c174.21" displayName="RowTitleRegion1.a171.c174.21" ref="A172:C174" headerRowCount="0" totalsRowShown="0" headerRowBorderDxfId="246" tableBorderDxfId="247">
  <tableColumns count="3">
    <tableColumn id="1" xr3:uid="{ADFA73AE-4CFC-4E1E-ABAD-D5904B10C108}" name="השקעה בתעודות סל  אחרות בחו&quot;ל" headerRowDxfId="240" dataDxfId="245"/>
    <tableColumn id="2" xr3:uid="{0172EC23-5497-4472-9DFA-B2E33AAC2FAA}" name="DT624 " headerRowDxfId="241" dataDxfId="244"/>
    <tableColumn id="3" xr3:uid="{AA9D9380-AE77-457A-87E8-4578CBAB4C1C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A7EE9EA-EE21-4774-8925-6F7706A45DDD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00A357FE-CFD9-4289-9703-7D2139B02523}" name="תעודות השתתפות בקרן נאמנות" headerRowDxfId="232" dataDxfId="237"/>
    <tableColumn id="2" xr3:uid="{336C4C2D-A532-4556-9180-DFA2491BB5A5}" name="DB10  " headerRowDxfId="233" dataDxfId="236"/>
    <tableColumn id="3" xr3:uid="{181AA5AD-99A0-47A7-B6FC-CD3A49F11C18}" name="33,411,312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18FA087-48E8-40AB-AB9A-68CB062C06BE}" name="RowTitleRegion1.a183.c186.23" displayName="RowTitleRegion1.a183.c186.23" ref="A184:C186" headerRowCount="0" totalsRowShown="0" headerRowBorderDxfId="230" tableBorderDxfId="231">
  <tableColumns count="3">
    <tableColumn id="1" xr3:uid="{7CEFFF3F-4203-4E8D-B924-2178C1CC67BC}" name="תעודות השתתפות בקרנות נאמנות- אג&quot;ח ממשלתי" headerRowDxfId="224" dataDxfId="229"/>
    <tableColumn id="2" xr3:uid="{3CB9879B-4740-4DEC-880C-1330B4840D96}" name="DT702 " headerRowDxfId="225" dataDxfId="228"/>
    <tableColumn id="3" xr3:uid="{C07F9160-1145-4EBA-BD70-3965CE4996F0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573B49B-877E-4DE2-BD1B-A79916AEE9D5}" name="RowTitleRegion1.a191.c194.24" displayName="RowTitleRegion1.a191.c194.24" ref="A192:C194" headerRowCount="0" totalsRowShown="0" headerRowBorderDxfId="222" tableBorderDxfId="223">
  <tableColumns count="3">
    <tableColumn id="1" xr3:uid="{7BD5EE93-05B3-46B8-A862-F36FAF2B5600}" name="קרנות גידור" headerRowDxfId="216" dataDxfId="221"/>
    <tableColumn id="2" xr3:uid="{CFECE88C-601E-411A-861C-9416BC4A786E}" name="DT466 " headerRowDxfId="217" dataDxfId="220"/>
    <tableColumn id="3" xr3:uid="{C739C568-94D4-4015-B87F-D424596157A2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B764796-8EE2-46C9-A71E-3D3A505FD047}" name="RowTitleRegion1.a197.c200.25" displayName="RowTitleRegion1.a197.c200.25" ref="A198:C200" headerRowCount="0" totalsRowShown="0" headerRowBorderDxfId="214" tableBorderDxfId="215">
  <tableColumns count="3">
    <tableColumn id="1" xr3:uid="{4482F370-0D05-4384-8BE4-9A4FCF0170AF}" name="קרנות גידור בחו&quot;ל" headerRowDxfId="208" dataDxfId="213"/>
    <tableColumn id="2" xr3:uid="{892E8888-2FB8-4AC2-B794-ACE29D276CB1}" name="DT467 " headerRowDxfId="209" dataDxfId="212"/>
    <tableColumn id="3" xr3:uid="{394B61D9-196C-4E67-9BF1-459319EE632D}" name="672,364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A505FFC-FF04-48B4-9F16-206286B7D21B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CABDBDE4-7FAA-49B4-A654-993272DB4200}" name="כתבי אופציות סחירים" headerRowDxfId="200" dataDxfId="205"/>
    <tableColumn id="2" xr3:uid="{39E40D91-60F2-4F4F-ABDB-B06B2D9725BE}" name="DB5   " headerRowDxfId="201" dataDxfId="204"/>
    <tableColumn id="3" xr3:uid="{6B719F5C-0C5E-4FE7-9137-999DFB34473F}" name="2,100,590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DD6D4BF-07D6-43BB-B16F-D528C2ED4B4B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2918385B-6994-46E8-9C3A-3ABA7243C41F}" name="כתבי אופציה לא סחיר" headerRowDxfId="192" dataDxfId="197"/>
    <tableColumn id="2" xr3:uid="{03ACF7A4-641A-4DCC-BB42-F08C7A39B977}" name="DT439 " headerRowDxfId="193" dataDxfId="196"/>
    <tableColumn id="3" xr3:uid="{604D42B4-F3AB-489B-86B3-E1A020B21DEF}" name="565,256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E67096E-8D1D-44B1-9267-CEAECED36339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F350B3A4-4FDA-406D-9905-3682BD744B93}" name="כתבי אופציות סחירים בחו&quot;ל" headerRowDxfId="184" dataDxfId="189"/>
    <tableColumn id="2" xr3:uid="{721820E0-1E06-4E1D-9F4A-BD83DAD98259}" name="DT211 " headerRowDxfId="185" dataDxfId="188"/>
    <tableColumn id="3" xr3:uid="{13105C29-9AB1-4030-A48C-8DA4F9D35029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96CA5FE-2069-4AC7-86E2-59F23FE677A0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1822EBB7-61B3-4681-A9AD-2EE628E2C57A}" name="כתבי אופציות לא סחירים בחו&quot;ל" headerRowDxfId="176" dataDxfId="181"/>
    <tableColumn id="2" xr3:uid="{3B3BD9AB-DE08-4A81-A3DD-5A502370024A}" name="DT440 " headerRowDxfId="177" dataDxfId="180"/>
    <tableColumn id="3" xr3:uid="{09A8372D-10FF-41CD-A4F9-95E8FA407DE0}" name="312,768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ED246C-715E-4815-9DE7-636AD94FAEB0}" name="RowTitleRegion1.a18.c19.3" displayName="RowTitleRegion1.a18.c19.3" ref="A19:C19" headerRowCount="0" totalsRowShown="0" headerRowBorderDxfId="390" tableBorderDxfId="391">
  <tableColumns count="3">
    <tableColumn id="1" xr3:uid="{320C4770-1ECB-4FC0-A041-D64EA6B2CC78}" name="יתרות מזומנים ועו&quot;ש נקובים במט&quot;ח חו&quot;ל" headerRowDxfId="384" dataDxfId="389"/>
    <tableColumn id="2" xr3:uid="{B56CC2A2-F30D-4601-8FDB-AA17302695BD}" name="DT191 " headerRowDxfId="385" dataDxfId="388"/>
    <tableColumn id="3" xr3:uid="{98DB842A-5879-4C7B-9E48-6B3F66286607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55ECCF4-D8E7-47D5-B46C-A3717A562557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0727253A-F913-4567-AE1B-6C0AABB088C7}" name="FUTURES - חוזים עתידיים סחירים" headerRowDxfId="168" dataDxfId="173"/>
    <tableColumn id="2" xr3:uid="{9A18940C-B632-4D01-8ABD-BE97547639EE}" name="DT749 " headerRowDxfId="169" dataDxfId="172"/>
    <tableColumn id="3" xr3:uid="{4BCBB8EB-2ABA-4179-9279-1BEC68852A2F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8E303E1-C888-473E-BC6A-73FBA4D5723B}" name="RowTitleRegion1.a224.c228.31" displayName="RowTitleRegion1.a224.c228.31" ref="A225:C228" headerRowCount="0" totalsRowShown="0" headerRowBorderDxfId="166" tableBorderDxfId="167">
  <tableColumns count="3">
    <tableColumn id="1" xr3:uid="{7331F315-F46A-45EA-A461-E048B077A624}" name="לא סחירים (FORWARD, SWAP) חוזים עתידיים אחרים" headerRowDxfId="160" dataDxfId="165"/>
    <tableColumn id="2" xr3:uid="{89CE769D-C9C8-42B3-88BF-12D386BB99CA}" name="DT445 " headerRowDxfId="161" dataDxfId="164"/>
    <tableColumn id="3" xr3:uid="{D707CCA0-E200-41CB-B9DE-41458FF6FD29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BD4B291-9F89-473C-950B-304B1F2D97C2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A2B90092-703A-4C4C-A0C3-A3700FAFED17}" name="בחו&quot;ל FUTURES - חוזים עתידיים סחירים" headerRowDxfId="152" dataDxfId="157"/>
    <tableColumn id="2" xr3:uid="{ECD51C11-0DA0-4417-927F-34C02F68C526}" name="DT212 " headerRowDxfId="153" dataDxfId="156"/>
    <tableColumn id="3" xr3:uid="{3A3A4202-A59B-472A-A3AB-CAE2E704C57F}" name="-14,676,336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5F012C3-74D5-4615-A2B8-4AD22129A906}" name="RowTitleRegion1.a234.c237.33" displayName="RowTitleRegion1.a234.c237.33" ref="A235:C237" headerRowCount="0" totalsRowShown="0" headerRowBorderDxfId="150" tableBorderDxfId="151">
  <tableColumns count="3">
    <tableColumn id="1" xr3:uid="{5C5777C7-0E5E-4389-952C-626A15A68897}" name="בחו&quot;ל לא סחירים (FORWARD, SWAP) חוזים עתידיים אחרים" headerRowDxfId="144" dataDxfId="149"/>
    <tableColumn id="2" xr3:uid="{BEBAC616-F7D9-49D1-AD7D-AB8BAE39C232}" name="DT449 " headerRowDxfId="145" dataDxfId="148"/>
    <tableColumn id="3" xr3:uid="{94913AF6-C864-4391-98BB-3ED344BFCB86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4CE7B3A-B885-44F7-B636-2EFED351520C}" name="RowTitleRegion1.a242.c249.34" displayName="RowTitleRegion1.a242.c249.34" ref="A243:C249" headerRowCount="0" totalsRowShown="0" headerRowBorderDxfId="142" tableBorderDxfId="143">
  <tableColumns count="3">
    <tableColumn id="1" xr3:uid="{DB531B92-A8D9-4CCC-8CBA-BF1A7CA81DAF}" name="(long) אופציות על מדדים כולל מניות סחירות" headerRowDxfId="136" dataDxfId="141"/>
    <tableColumn id="2" xr3:uid="{6BCADEF1-BF8A-44AC-B95C-7FA193F5E0FD}" name="DT468 " headerRowDxfId="137" dataDxfId="140"/>
    <tableColumn id="3" xr3:uid="{A805467D-CDF8-47C0-9DC8-93B8122D1191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2F0CAD3-2FE0-4866-875B-801F7C18EE60}" name="RowTitleRegion1.a251.c260.35" displayName="RowTitleRegion1.a251.c260.35" ref="A252:C260" headerRowCount="0" totalsRowShown="0" headerRowBorderDxfId="134" tableBorderDxfId="135">
  <tableColumns count="3">
    <tableColumn id="1" xr3:uid="{4B508055-5873-4886-B40D-C6BB8D76A91D}" name="(long) אופציות אחרות לא סחירות" headerRowDxfId="128" dataDxfId="133"/>
    <tableColumn id="2" xr3:uid="{AC2D99DE-FD8A-4CCB-96FB-7A271358CDAC}" name="DT346 " headerRowDxfId="129" dataDxfId="132"/>
    <tableColumn id="3" xr3:uid="{679E6BDE-42AA-4840-AE7D-77046A00BDCB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26D94E4-319A-4D48-A8C7-652CA32F6927}" name="RowTitleRegion1.a263.c272.36" displayName="RowTitleRegion1.a263.c272.36" ref="A264:C272" headerRowCount="0" totalsRowShown="0" headerRowBorderDxfId="126" tableBorderDxfId="127">
  <tableColumns count="3">
    <tableColumn id="1" xr3:uid="{EA5EEEC7-F6BC-46F1-A90A-3C407DE5B608}" name="(long) אופציות על מדדים כולל מניות בחו&quot;ל סחירות" headerRowDxfId="120" dataDxfId="125"/>
    <tableColumn id="2" xr3:uid="{E598F019-2E84-4C70-8783-3F5B72F45F40}" name="DT213 " headerRowDxfId="121" dataDxfId="124"/>
    <tableColumn id="3" xr3:uid="{530E0F3E-DD1F-49F7-AB22-0ED446737CBD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A2930E6-8A5C-48E1-9917-50D5BA7966B5}" name="RowTitleRegion1.a274.c283.37" displayName="RowTitleRegion1.a274.c283.37" ref="A275:C283" headerRowCount="0" totalsRowShown="0" headerRowBorderDxfId="118" tableBorderDxfId="119">
  <tableColumns count="3">
    <tableColumn id="1" xr3:uid="{AC02ABE5-705D-4FAC-9939-FB0FC6D492B9}" name="(long) אופציות על מדדים כולל מניות בחו&quot;ל לא סחירות" headerRowDxfId="112" dataDxfId="117"/>
    <tableColumn id="2" xr3:uid="{0C82921F-3947-421B-AB6C-29CEAC7865B5}" name="DT476 " headerRowDxfId="113" dataDxfId="116"/>
    <tableColumn id="3" xr3:uid="{B1F2C6E2-F9FA-4F41-A0AD-7AB3BDD4F7AF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085C8FD-2D31-452B-B4A3-7C07ACF024D8}" name="RowTitleRegion1.a288.c309.38" displayName="RowTitleRegion1.a288.c309.38" ref="A289:C309" headerRowCount="0" totalsRowShown="0" headerRowBorderDxfId="110" tableBorderDxfId="111">
  <tableColumns count="3">
    <tableColumn id="1" xr3:uid="{48F517CC-470A-41F8-A267-9A89282B3E11}" name="(-BBB:+A) בישראל בדירוג (Tranch) שכבת חוב" headerRowDxfId="104" dataDxfId="109"/>
    <tableColumn id="2" xr3:uid="{07B1B0C9-CC01-4FC1-9DEE-522C76D50712}" name="DT724 " headerRowDxfId="105" dataDxfId="108"/>
    <tableColumn id="3" xr3:uid="{372D7D06-19AB-4A8B-A941-73638024E282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9BA1D55-02ED-42CA-8BA2-850079E63D1E}" name="RowTitleRegion1.a311.c332.39" displayName="RowTitleRegion1.a311.c332.39" ref="A312:C332" headerRowCount="0" totalsRowShown="0" headerRowBorderDxfId="102" tableBorderDxfId="103">
  <tableColumns count="3">
    <tableColumn id="1" xr3:uid="{A2A8BBB6-8BD2-430B-BF4C-3672B86F9723}" name="(-BBB:+A) בישראל בדירוג (Tranch) שכבת חוב" headerRowDxfId="96" dataDxfId="101"/>
    <tableColumn id="2" xr3:uid="{2335AA7D-B99D-4216-A36F-545A6540F605}" name="DT659 " headerRowDxfId="97" dataDxfId="100"/>
    <tableColumn id="3" xr3:uid="{89394358-F0C8-429D-8DB9-D443DC7A12A7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BDA2AA-75B9-45BD-A3D2-579AB3F36E09}" name="RowTitleRegion1.a26.c30.4" displayName="RowTitleRegion1.a26.c30.4" ref="A27:C30" headerRowCount="0" totalsRowShown="0" headerRowBorderDxfId="382" tableBorderDxfId="383">
  <tableColumns count="3">
    <tableColumn id="1" xr3:uid="{DC3F1EDA-FC09-4566-9DE9-486FF54BD3EE}" name="(אגרות חוב ממשלתיות סחירות לא צמודות בריבית משתנה (גילון" headerRowDxfId="376" dataDxfId="381"/>
    <tableColumn id="2" xr3:uid="{3B108F35-E922-40B7-9828-436CF62DE8C4}" name="DT16  " headerRowDxfId="377" dataDxfId="380"/>
    <tableColumn id="3" xr3:uid="{856C088F-AE11-4EB2-82A2-634B7396CEE1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42B5EB3-82B0-43F9-BBFD-E9FB1D09B692}" name="RowTitleRegion1.a335.c356.40" displayName="RowTitleRegion1.a335.c356.40" ref="A336:C356" headerRowCount="0" totalsRowShown="0" headerRowBorderDxfId="94" tableBorderDxfId="95">
  <tableColumns count="3">
    <tableColumn id="1" xr3:uid="{431F9920-43F1-4B30-ABAC-180E2C518EAA}" name="(-BBB:+A) ל בדירוג&quot;בחו (Tranch) שכבת חוב" headerRowDxfId="88" dataDxfId="93"/>
    <tableColumn id="2" xr3:uid="{99FA3225-6259-47BC-95D7-2ABDE3362743}" name="DT746 " headerRowDxfId="89" dataDxfId="92"/>
    <tableColumn id="3" xr3:uid="{A2C9AE31-31A5-4D65-A395-3999976167DA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1C4E155-0E51-4A3B-AD44-6282EDF6280F}" name="RowTitleRegion1.a358.c379.41" displayName="RowTitleRegion1.a358.c379.41" ref="A359:C379" headerRowCount="0" totalsRowShown="0" headerRowBorderDxfId="86" tableBorderDxfId="87">
  <tableColumns count="3">
    <tableColumn id="1" xr3:uid="{4BFDE5D6-4CA8-42D1-B490-7D8C0E0D7B4E}" name="(-BBB:+A) ל בדירוג&quot;בחו (Tranch) שכבת חוב" headerRowDxfId="80" dataDxfId="85"/>
    <tableColumn id="2" xr3:uid="{30236CC2-6F84-475E-B70A-175A580178CD}" name="DT675 " headerRowDxfId="81" dataDxfId="84"/>
    <tableColumn id="3" xr3:uid="{77C4EE32-29EF-4B04-A628-0C81B4B98F86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D1A89C5-E545-4A62-A235-3E1D18EB63EA}" name="RowTitleRegion1.a383.c393.42" displayName="RowTitleRegion1.a383.c393.42" ref="A384:C393" headerRowCount="0" totalsRowShown="0" headerRowBorderDxfId="78" tableBorderDxfId="79">
  <tableColumns count="3">
    <tableColumn id="1" xr3:uid="{4F4B9FA0-89A3-4660-BEC6-6E45975AF1FC}" name="(BBB-) תיקי משכנתאות בדירוג הנמוך מ" headerRowDxfId="72" dataDxfId="77"/>
    <tableColumn id="2" xr3:uid="{7DAB8E66-51B8-4B33-B27C-E60154F06617}" name="DT503 " headerRowDxfId="73" dataDxfId="76"/>
    <tableColumn id="3" xr3:uid="{F187130F-A0FB-42AE-B439-DCB02B1886F8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A3BCDD8-3E00-4D7F-AD48-920D8CAB31DD}" name="RowTitleRegion1.a395.c398.43" displayName="RowTitleRegion1.a395.c398.43" ref="A396:C398" headerRowCount="0" totalsRowShown="0" headerRowBorderDxfId="70" tableBorderDxfId="71">
  <tableColumns count="3">
    <tableColumn id="1" xr3:uid="{E979C74D-ABC7-470B-ADD7-0938CA48C646}" name="הלוואות בחו&quot;ל לא מובטחות" headerRowDxfId="64" dataDxfId="69"/>
    <tableColumn id="2" xr3:uid="{408D2962-49A1-41AD-9B2C-F4F40AFBB50C}" name="DT452 " headerRowDxfId="65" dataDxfId="68"/>
    <tableColumn id="3" xr3:uid="{1EB78DE8-362B-4E41-8D36-6E82FA5401F3}" name="5,348,092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6013BA8-DA5B-4DAB-86BA-1DFF8FBB0024}" name="RowTitleRegion1.a402.c428.44" displayName="RowTitleRegion1.a402.c428.44" ref="A403:C428" headerRowCount="0" totalsRowShown="0" headerRowBorderDxfId="62" tableBorderDxfId="63">
  <tableColumns count="3">
    <tableColumn id="1" xr3:uid="{F06C2323-22A7-44BB-9E89-8EA909A45274}" name="(-BBB:+A) פיקדונות אחרים בדירוג" headerRowDxfId="56" dataDxfId="61"/>
    <tableColumn id="2" xr3:uid="{00B913BB-12ED-457B-A72B-C09CB84FB45F}" name="DT629 " headerRowDxfId="57" dataDxfId="60"/>
    <tableColumn id="3" xr3:uid="{07A9F3FF-7481-43BB-B99C-440DBCE2F1F9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23B795E-6E21-4924-8EAF-77ECC777E3AB}" name="RowTitleRegion1.a430.c432.45" displayName="RowTitleRegion1.a430.c432.45" ref="A431:C432" headerRowCount="0" totalsRowShown="0" headerRowBorderDxfId="54" tableBorderDxfId="55">
  <tableColumns count="3">
    <tableColumn id="1" xr3:uid="{14AA55D5-8B73-4786-8FD5-224CAC675025}" name="(-BBB:+BBB) פקדונות בחו&quot;ל נקובים במט&quot;ח בדירוג" headerRowDxfId="48" dataDxfId="53"/>
    <tableColumn id="2" xr3:uid="{9FDDE56E-58AF-4323-A9F9-B11BE830505A}" name="DT632 " headerRowDxfId="49" dataDxfId="52"/>
    <tableColumn id="3" xr3:uid="{9447C6E4-6D95-4747-B9F5-C73A1631D55D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F37F50B-D129-4278-8062-9D03C4D50303}" name="RowTitleRegion1.a436.c437.46" displayName="RowTitleRegion1.a436.c437.46" ref="A437:C437" headerRowCount="0" totalsRowShown="0" headerRowBorderDxfId="46" tableBorderDxfId="47">
  <tableColumns count="3">
    <tableColumn id="1" xr3:uid="{07F4313B-D620-4E5F-A02E-FACE8FC8D274}" name="זכויות במקרקעין לא מניבים" headerRowDxfId="40" dataDxfId="45"/>
    <tableColumn id="2" xr3:uid="{5D793501-9A51-425D-916F-F5CBDA8669E8}" name="DT112 " headerRowDxfId="41" dataDxfId="44"/>
    <tableColumn id="3" xr3:uid="{4A9470DC-5F76-422B-A388-54C603E8AE31}" name="8,314,78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8300DF2-9249-4FA6-A234-CC2A504426DF}" name="RowTitleRegion1.a439.c440.47" displayName="RowTitleRegion1.a439.c440.47" ref="A440:C440" headerRowCount="0" totalsRowShown="0" headerRowBorderDxfId="38" tableBorderDxfId="39">
  <tableColumns count="3">
    <tableColumn id="1" xr3:uid="{7B6EF48E-FBA7-406F-B0A5-6483822B369F}" name="זכויות במקרקעין לא מניבים בחו&quot;ל" headerRowDxfId="32" dataDxfId="37"/>
    <tableColumn id="2" xr3:uid="{49E03F50-7B73-4673-B3D3-44E923B9A51D}" name="DT114 " headerRowDxfId="33" dataDxfId="36"/>
    <tableColumn id="3" xr3:uid="{B14E5F19-E2DE-4F3A-935F-25B50CCBEFBA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23634C6-0527-44B0-8A68-1CFE289FCC39}" name="RowTitleRegion1.a444.c444.48" displayName="RowTitleRegion1.a444.c444.48" ref="A445:C445" headerRowCount="0" insertRow="1" insertRowShift="1" totalsRowShown="0" headerRowBorderDxfId="30" tableBorderDxfId="31">
  <tableColumns count="3">
    <tableColumn id="1" xr3:uid="{71158E78-A679-4209-94D4-54CA98142746}" name="התחייבויות בגין צריכה בחסר של ני&quot;ע סחירים" headerRowDxfId="24" dataDxfId="29"/>
    <tableColumn id="2" xr3:uid="{F6FAE319-E3FF-42E0-9EB5-5A7138A6266E}" name="DT116 " headerRowDxfId="25" dataDxfId="28"/>
    <tableColumn id="3" xr3:uid="{307B1C3F-90B8-4787-A860-01791CEB0561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8D01A32-9FB2-42E4-8816-9D1C88D31B4C}" name="RowTitleRegion1.a447.c449.49" displayName="RowTitleRegion1.a447.c449.49" ref="A448:C449" headerRowCount="0" totalsRowShown="0" headerRowBorderDxfId="22" tableBorderDxfId="23">
  <tableColumns count="3">
    <tableColumn id="1" xr3:uid="{89B32376-0CC2-41AB-88F8-3CC05894AB3F}" name="התחייבויות בגין מכירה בחסר של ני&quot;ע סחירים בחו&quot;ל" headerRowDxfId="16" dataDxfId="21"/>
    <tableColumn id="2" xr3:uid="{A14FC75B-7AE2-4C3A-9109-7EB6C9AB858C}" name="DT117 " headerRowDxfId="17" dataDxfId="20"/>
    <tableColumn id="3" xr3:uid="{FD9D4C9D-18EC-4A63-B73C-365E1731E1D0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B32B855-CDFC-4F95-BD12-73B83BA33348}" name="RowTitleRegion1.a32.c37.5" displayName="RowTitleRegion1.a32.c37.5" ref="A33:C37" headerRowCount="0" totalsRowShown="0" headerRowBorderDxfId="374" tableBorderDxfId="375">
  <tableColumns count="3">
    <tableColumn id="1" xr3:uid="{A098D338-2D13-461B-AF92-1D2BF98A5057}" name="&quot;אגרות חוב מיועדות מסוג &quot;מירון" headerRowDxfId="368" dataDxfId="373"/>
    <tableColumn id="2" xr3:uid="{2704F4F1-95D3-4E72-A4BD-DC3B4D0120A5}" name="DT1" headerRowDxfId="369" dataDxfId="372"/>
    <tableColumn id="3" xr3:uid="{6F3F920F-B271-4FBF-A5A7-178A0ED583F0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7A437F1-531C-4AA4-BC05-46A78E23AD82}" name="RowTitleRegion1.a452.c453.50" displayName="RowTitleRegion1.a452.c453.50" ref="A453:C453" headerRowCount="0" totalsRowShown="0" headerRowBorderDxfId="14" tableBorderDxfId="15">
  <tableColumns count="3">
    <tableColumn id="1" xr3:uid="{AC79F807-28F5-4F2C-B073-FDCB9E64D718}" name="בנייני משרדים שמשימוש הקופה" headerRowDxfId="8" dataDxfId="13"/>
    <tableColumn id="2" xr3:uid="{CF2FF6F6-075C-48A3-85A8-5CF7BB7B458F}" name="DT115 " headerRowDxfId="9" dataDxfId="12"/>
    <tableColumn id="3" xr3:uid="{CD966FBF-5AA0-4500-A148-1E5392396342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B0252A4-A77C-4AE1-B185-67CC95F45462}" name="RowTitleRegion1.a456.c461.51" displayName="RowTitleRegion1.a456.c461.51" ref="A457:C461" headerRowCount="0" totalsRowShown="0" headerRowBorderDxfId="6" tableBorderDxfId="7">
  <tableColumns count="3">
    <tableColumn id="1" xr3:uid="{F03C95B8-E9B6-4527-A1FF-C9D862C6D20F}" name="זכאים" headerRowDxfId="0" dataDxfId="5"/>
    <tableColumn id="2" xr3:uid="{34D3D421-7EA8-49E3-85FE-97F96D29B38D}" name="DT55  " headerRowDxfId="1" dataDxfId="4"/>
    <tableColumn id="3" xr3:uid="{F50029EA-051B-45FB-9AE1-39AF2618F5A6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FA9AEA3-11E3-4434-8AE6-2D6B709CFC29}" name="RowTitleRegion1.a40.c41.6" displayName="RowTitleRegion1.a40.c41.6" ref="A41:C41" headerRowCount="0" totalsRowShown="0" headerRowBorderDxfId="366" tableBorderDxfId="367">
  <tableColumns count="3">
    <tableColumn id="1" xr3:uid="{84DAF702-7B5A-4D5D-90F1-3389E0843F4C}" name="אגרות חוב סחירות שהנפיקו ממשלות זרות בחו&quot;ל" headerRowDxfId="360" dataDxfId="365"/>
    <tableColumn id="2" xr3:uid="{2F02C2EF-8EE6-41C8-BDCE-85B87029D13C}" name="DT26  " headerRowDxfId="361" dataDxfId="364"/>
    <tableColumn id="3" xr3:uid="{1C3CF4D9-499B-44F8-81F4-C0DF383E048E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4D8CA4C-A91D-4D85-B86D-7A3815071ACC}" name="RowTitleRegion1.a43.c44.7" displayName="RowTitleRegion1.a43.c44.7" ref="A44:C44" headerRowCount="0" totalsRowShown="0" headerRowBorderDxfId="358" tableBorderDxfId="359">
  <tableColumns count="3">
    <tableColumn id="1" xr3:uid="{ED822D47-B4BD-48E8-800E-5DC8E0548491}" name="אגרות חוב לא סחירות שהנפיקו ממשלות זרות בחו&quot;ל" headerRowDxfId="352" dataDxfId="357"/>
    <tableColumn id="2" xr3:uid="{36C42279-52E7-4A62-9C63-B944C2249A84}" name="DT426 " headerRowDxfId="353" dataDxfId="356"/>
    <tableColumn id="3" xr3:uid="{EEDE22F7-A523-4900-8061-1DC1D38DBFBC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5E47594-3339-4A74-8E61-22CE35F1B1A0}" name="RowTitleRegion1.a49.c57.8" displayName="RowTitleRegion1.a49.c57.8" ref="A50:C57" headerRowCount="0" totalsRowShown="0" headerRowBorderDxfId="350" tableBorderDxfId="351">
  <tableColumns count="3">
    <tableColumn id="1" xr3:uid="{88FCBE15-5644-49A1-B8F0-5F80F4A7F5D1}" name="(-BBB:+A) תעודות חוב מסחריות סחירות  לא צמודות בדירוג" headerRowDxfId="344" dataDxfId="349"/>
    <tableColumn id="2" xr3:uid="{F5D8C8E4-3EF4-4323-9885-CF225BB79D1A}" name="DT563 " headerRowDxfId="345" dataDxfId="348"/>
    <tableColumn id="3" xr3:uid="{C041C0DC-82F9-43BF-A222-1DD929D23C24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6FFCEC9-7F32-4545-B6E2-EF963361DDDE}" name="RowTitleRegion1.a59.c70.9" displayName="RowTitleRegion1.a59.c70.9" ref="A60:C70" headerRowCount="0" totalsRowShown="0" headerRowBorderDxfId="342" tableBorderDxfId="343">
  <tableColumns count="3">
    <tableColumn id="1" xr3:uid="{9E40835A-E8C9-43EE-8AE4-5BA45595F1FB}" name="(-BBB:+A) תעודות חוב מסחריות לא סחירות  צמודות מט&quot;ח בדירוג" headerRowDxfId="336" dataDxfId="341"/>
    <tableColumn id="2" xr3:uid="{8CFF11C4-71BF-4EE2-8615-5D0EAB7634E0}" name="DT568 " headerRowDxfId="337" dataDxfId="340"/>
    <tableColumn id="3" xr3:uid="{EE3D238B-F159-484D-81F0-AD1FAE2BBF7F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topLeftCell="A447" workbookViewId="0">
      <selection activeCell="A472" sqref="A472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1964397691</v>
      </c>
      <c r="E1" s="8"/>
    </row>
    <row r="2" spans="1:7" ht="18.75" customHeight="1" x14ac:dyDescent="0.2">
      <c r="A2" s="22" t="s">
        <v>577</v>
      </c>
      <c r="B2" s="22" t="s">
        <v>577</v>
      </c>
      <c r="C2" s="22" t="s">
        <v>577</v>
      </c>
      <c r="F2" s="9">
        <f>SUMIFS(C:C,E:E,G2)/$D$1</f>
        <v>0.18394813059266624</v>
      </c>
      <c r="G2" t="s">
        <v>5</v>
      </c>
    </row>
    <row r="3" spans="1:7" ht="18.75" customHeight="1" x14ac:dyDescent="0.2">
      <c r="A3" s="1" t="s">
        <v>1</v>
      </c>
      <c r="B3" s="23" t="s">
        <v>577</v>
      </c>
      <c r="C3" s="15">
        <v>13910</v>
      </c>
      <c r="F3" s="9">
        <f>SUMIFS(C:C,E:E,G3)/$D$1</f>
        <v>0.12451919085461804</v>
      </c>
      <c r="G3" t="s">
        <v>569</v>
      </c>
    </row>
    <row r="4" spans="1:7" ht="18.75" customHeight="1" x14ac:dyDescent="0.2">
      <c r="A4" s="2" t="s">
        <v>2</v>
      </c>
      <c r="B4" s="23" t="s">
        <v>577</v>
      </c>
      <c r="C4" s="16">
        <v>45777</v>
      </c>
      <c r="F4" s="9">
        <f>SUMIFS(C:C,E:E,G4)/$D$1</f>
        <v>0.16780603312163025</v>
      </c>
      <c r="G4" t="s">
        <v>570</v>
      </c>
    </row>
    <row r="5" spans="1:7" ht="18.75" customHeight="1" x14ac:dyDescent="0.2">
      <c r="A5" s="20" t="s">
        <v>3</v>
      </c>
      <c r="B5" s="24" t="s">
        <v>577</v>
      </c>
      <c r="C5" s="21" t="s">
        <v>4</v>
      </c>
      <c r="F5" s="9">
        <f>SUMIFS(C:C,E:E,G5)/$D$1</f>
        <v>0.13079914580290555</v>
      </c>
      <c r="G5" t="s">
        <v>571</v>
      </c>
    </row>
    <row r="6" spans="1:7" ht="12.75" customHeight="1" x14ac:dyDescent="0.2">
      <c r="F6" s="9">
        <f>SUMIFS(C:C,E:E,G6)/$D$1</f>
        <v>2.2286573742465267E-2</v>
      </c>
      <c r="G6" t="s">
        <v>572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2.7221611105019364E-3</v>
      </c>
      <c r="G7" t="s">
        <v>573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574</v>
      </c>
    </row>
    <row r="9" spans="1:7" x14ac:dyDescent="0.2">
      <c r="A9" s="13" t="s">
        <v>6</v>
      </c>
      <c r="B9" s="11"/>
      <c r="C9" s="11"/>
      <c r="F9" s="9">
        <f>SUMIFS(C:C,E:E,G9)/$D$1</f>
        <v>9.8836738044200852E-3</v>
      </c>
      <c r="G9" t="s">
        <v>463</v>
      </c>
    </row>
    <row r="10" spans="1:7" x14ac:dyDescent="0.2">
      <c r="A10" s="22" t="s">
        <v>577</v>
      </c>
      <c r="B10" s="22" t="s">
        <v>577</v>
      </c>
      <c r="C10" s="22" t="s">
        <v>577</v>
      </c>
      <c r="E10" t="s">
        <v>5</v>
      </c>
      <c r="F10" s="9">
        <f>SUMIFS(C:C,E:E,G10)/$D$1</f>
        <v>0.28329270979579868</v>
      </c>
      <c r="G10" t="s">
        <v>575</v>
      </c>
    </row>
    <row r="11" spans="1:7" ht="13.5" thickBot="1" x14ac:dyDescent="0.25">
      <c r="A11" s="25" t="s">
        <v>7</v>
      </c>
      <c r="B11" s="3" t="s">
        <v>8</v>
      </c>
      <c r="C11" s="26">
        <v>85524841</v>
      </c>
      <c r="E11" t="s">
        <v>5</v>
      </c>
      <c r="F11" s="9">
        <f>SUMIFS(C:C,E:E,G11)/$D$1</f>
        <v>4.2539380077086441E-3</v>
      </c>
      <c r="G11" t="s">
        <v>576</v>
      </c>
    </row>
    <row r="12" spans="1:7" ht="13.5" thickBot="1" x14ac:dyDescent="0.25">
      <c r="A12" s="25" t="s">
        <v>9</v>
      </c>
      <c r="B12" s="3" t="s">
        <v>10</v>
      </c>
      <c r="C12" s="26">
        <v>275822442</v>
      </c>
      <c r="E12" t="s">
        <v>5</v>
      </c>
      <c r="F12" s="10">
        <f>SUM(F2:F11)</f>
        <v>0.92951155683271469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577</v>
      </c>
      <c r="B18" s="22" t="s">
        <v>577</v>
      </c>
      <c r="C18" s="22" t="s">
        <v>577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569</v>
      </c>
    </row>
    <row r="26" spans="1:5" x14ac:dyDescent="0.2">
      <c r="A26" s="22" t="s">
        <v>577</v>
      </c>
      <c r="B26" s="22" t="s">
        <v>577</v>
      </c>
      <c r="C26" s="22" t="s">
        <v>577</v>
      </c>
      <c r="E26" t="s">
        <v>569</v>
      </c>
    </row>
    <row r="27" spans="1:5" ht="13.5" thickBot="1" x14ac:dyDescent="0.25">
      <c r="A27" s="25" t="s">
        <v>24</v>
      </c>
      <c r="B27" s="3" t="s">
        <v>25</v>
      </c>
      <c r="C27" s="26">
        <v>94805402</v>
      </c>
      <c r="E27" t="s">
        <v>569</v>
      </c>
    </row>
    <row r="28" spans="1:5" ht="13.5" thickBot="1" x14ac:dyDescent="0.25">
      <c r="A28" s="25" t="s">
        <v>26</v>
      </c>
      <c r="B28" s="3" t="s">
        <v>27</v>
      </c>
      <c r="C28" s="26">
        <v>129845069</v>
      </c>
      <c r="E28" t="s">
        <v>569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569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569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577</v>
      </c>
      <c r="B32" s="22" t="s">
        <v>577</v>
      </c>
      <c r="C32" s="22" t="s">
        <v>577</v>
      </c>
      <c r="E32" t="s">
        <v>575</v>
      </c>
    </row>
    <row r="33" spans="1:5" ht="13.5" thickBot="1" x14ac:dyDescent="0.25">
      <c r="A33" s="25" t="s">
        <v>33</v>
      </c>
      <c r="B33" s="3" t="s">
        <v>34</v>
      </c>
      <c r="C33" s="26">
        <v>26328893</v>
      </c>
      <c r="E33" t="s">
        <v>575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575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575</v>
      </c>
    </row>
    <row r="36" spans="1:5" ht="13.5" thickBot="1" x14ac:dyDescent="0.25">
      <c r="A36" s="25" t="s">
        <v>39</v>
      </c>
      <c r="B36" s="3" t="s">
        <v>40</v>
      </c>
      <c r="C36" s="26">
        <v>530170652</v>
      </c>
      <c r="E36" t="s">
        <v>575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575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577</v>
      </c>
      <c r="B40" s="22" t="s">
        <v>577</v>
      </c>
      <c r="C40" s="22" t="s">
        <v>577</v>
      </c>
      <c r="E40" t="s">
        <v>569</v>
      </c>
    </row>
    <row r="41" spans="1:5" x14ac:dyDescent="0.2">
      <c r="A41" s="27" t="s">
        <v>43</v>
      </c>
      <c r="B41" s="28" t="s">
        <v>44</v>
      </c>
      <c r="C41" s="29">
        <v>19954740</v>
      </c>
      <c r="E41" t="s">
        <v>569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577</v>
      </c>
      <c r="B43" s="22" t="s">
        <v>577</v>
      </c>
      <c r="C43" s="22" t="s">
        <v>577</v>
      </c>
      <c r="E43" t="s">
        <v>576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576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577</v>
      </c>
      <c r="B49" s="22" t="s">
        <v>577</v>
      </c>
      <c r="C49" s="22" t="s">
        <v>577</v>
      </c>
      <c r="E49" t="s">
        <v>570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570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570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570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570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570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570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570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570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577</v>
      </c>
      <c r="B59" s="22" t="s">
        <v>577</v>
      </c>
      <c r="C59" s="22" t="s">
        <v>577</v>
      </c>
      <c r="E59" t="s">
        <v>572</v>
      </c>
    </row>
    <row r="60" spans="1:5" ht="13.5" thickBot="1" x14ac:dyDescent="0.25">
      <c r="A60" s="25" t="s">
        <v>64</v>
      </c>
      <c r="B60" s="3" t="s">
        <v>65</v>
      </c>
      <c r="C60" s="26">
        <v>1516480</v>
      </c>
      <c r="E60" t="s">
        <v>572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572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572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572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572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572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572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572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572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572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572</v>
      </c>
    </row>
    <row r="71" spans="1:5" x14ac:dyDescent="0.2">
      <c r="A71" s="13" t="s">
        <v>19</v>
      </c>
      <c r="B71" s="11"/>
      <c r="C71" s="11"/>
      <c r="E71" t="s">
        <v>572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577</v>
      </c>
      <c r="B73" s="22" t="s">
        <v>577</v>
      </c>
      <c r="C73" s="22" t="s">
        <v>577</v>
      </c>
      <c r="E73" t="s">
        <v>570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570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570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570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570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570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577</v>
      </c>
      <c r="B80" s="22" t="s">
        <v>577</v>
      </c>
      <c r="C80" s="22" t="s">
        <v>577</v>
      </c>
      <c r="E80" t="s">
        <v>572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572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572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572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572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572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572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572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577</v>
      </c>
      <c r="B92" s="22" t="s">
        <v>577</v>
      </c>
      <c r="C92" s="22" t="s">
        <v>577</v>
      </c>
      <c r="E92" t="s">
        <v>570</v>
      </c>
    </row>
    <row r="93" spans="1:5" ht="13.5" thickBot="1" x14ac:dyDescent="0.25">
      <c r="A93" s="25" t="s">
        <v>111</v>
      </c>
      <c r="B93" s="3" t="s">
        <v>112</v>
      </c>
      <c r="C93" s="26">
        <v>56546756</v>
      </c>
      <c r="E93" t="s">
        <v>570</v>
      </c>
    </row>
    <row r="94" spans="1:5" ht="13.5" thickBot="1" x14ac:dyDescent="0.25">
      <c r="A94" s="25" t="s">
        <v>113</v>
      </c>
      <c r="B94" s="3" t="s">
        <v>114</v>
      </c>
      <c r="C94" s="26">
        <v>35874777</v>
      </c>
      <c r="E94" t="s">
        <v>570</v>
      </c>
    </row>
    <row r="95" spans="1:5" ht="13.5" thickBot="1" x14ac:dyDescent="0.25">
      <c r="A95" s="25" t="s">
        <v>115</v>
      </c>
      <c r="B95" s="3" t="s">
        <v>116</v>
      </c>
      <c r="C95" s="26">
        <v>3490213</v>
      </c>
      <c r="E95" t="s">
        <v>570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570</v>
      </c>
    </row>
    <row r="97" spans="1:5" ht="13.5" thickBot="1" x14ac:dyDescent="0.25">
      <c r="A97" s="25" t="s">
        <v>119</v>
      </c>
      <c r="B97" s="3" t="s">
        <v>120</v>
      </c>
      <c r="C97" s="26">
        <v>27087502</v>
      </c>
      <c r="E97" t="s">
        <v>570</v>
      </c>
    </row>
    <row r="98" spans="1:5" ht="13.5" thickBot="1" x14ac:dyDescent="0.25">
      <c r="A98" s="25" t="s">
        <v>121</v>
      </c>
      <c r="B98" s="3" t="s">
        <v>122</v>
      </c>
      <c r="C98" s="26">
        <v>23071326</v>
      </c>
      <c r="E98" t="s">
        <v>570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570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570</v>
      </c>
    </row>
    <row r="101" spans="1:5" ht="13.5" thickBot="1" x14ac:dyDescent="0.25">
      <c r="A101" s="25" t="s">
        <v>127</v>
      </c>
      <c r="B101" s="3" t="s">
        <v>128</v>
      </c>
      <c r="C101" s="26">
        <v>36389988</v>
      </c>
      <c r="E101" t="s">
        <v>570</v>
      </c>
    </row>
    <row r="102" spans="1:5" ht="13.5" thickBot="1" x14ac:dyDescent="0.25">
      <c r="A102" s="25" t="s">
        <v>129</v>
      </c>
      <c r="B102" s="3" t="s">
        <v>130</v>
      </c>
      <c r="C102" s="26">
        <v>116723308</v>
      </c>
      <c r="E102" t="s">
        <v>570</v>
      </c>
    </row>
    <row r="103" spans="1:5" x14ac:dyDescent="0.2">
      <c r="A103" s="27" t="s">
        <v>131</v>
      </c>
      <c r="B103" s="28" t="s">
        <v>132</v>
      </c>
      <c r="C103" s="29">
        <v>1034537</v>
      </c>
      <c r="E103" t="s">
        <v>570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577</v>
      </c>
      <c r="B105" s="22" t="s">
        <v>577</v>
      </c>
      <c r="C105" s="22" t="s">
        <v>577</v>
      </c>
      <c r="E105" t="s">
        <v>572</v>
      </c>
    </row>
    <row r="106" spans="1:5" ht="13.5" thickBot="1" x14ac:dyDescent="0.25">
      <c r="A106" s="25" t="s">
        <v>133</v>
      </c>
      <c r="B106" s="3" t="s">
        <v>134</v>
      </c>
      <c r="C106" s="26">
        <v>2028400</v>
      </c>
      <c r="E106" t="s">
        <v>572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572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572</v>
      </c>
    </row>
    <row r="109" spans="1:5" ht="13.5" thickBot="1" x14ac:dyDescent="0.25">
      <c r="A109" s="25" t="s">
        <v>139</v>
      </c>
      <c r="B109" s="3" t="s">
        <v>140</v>
      </c>
      <c r="C109" s="26">
        <v>19214070</v>
      </c>
      <c r="E109" t="s">
        <v>572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572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572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572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572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572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572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572</v>
      </c>
    </row>
    <row r="117" spans="1:5" ht="13.5" thickBot="1" x14ac:dyDescent="0.25">
      <c r="A117" s="25" t="s">
        <v>155</v>
      </c>
      <c r="B117" s="3" t="s">
        <v>156</v>
      </c>
      <c r="C117" s="26">
        <v>12608344</v>
      </c>
      <c r="E117" t="s">
        <v>572</v>
      </c>
    </row>
    <row r="118" spans="1:5" ht="13.5" thickBot="1" x14ac:dyDescent="0.25">
      <c r="A118" s="25" t="s">
        <v>157</v>
      </c>
      <c r="B118" s="3" t="s">
        <v>158</v>
      </c>
      <c r="C118" s="26">
        <v>8412400</v>
      </c>
      <c r="E118" t="s">
        <v>572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572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572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577</v>
      </c>
      <c r="B123" s="22" t="s">
        <v>577</v>
      </c>
      <c r="C123" s="22" t="s">
        <v>577</v>
      </c>
      <c r="E123" t="s">
        <v>570</v>
      </c>
    </row>
    <row r="124" spans="1:5" ht="13.5" thickBot="1" x14ac:dyDescent="0.25">
      <c r="A124" s="25" t="s">
        <v>163</v>
      </c>
      <c r="B124" s="3" t="s">
        <v>164</v>
      </c>
      <c r="C124" s="26">
        <v>10504850</v>
      </c>
      <c r="E124" t="s">
        <v>570</v>
      </c>
    </row>
    <row r="125" spans="1:5" ht="13.5" thickBot="1" x14ac:dyDescent="0.25">
      <c r="A125" s="25" t="s">
        <v>165</v>
      </c>
      <c r="B125" s="3" t="s">
        <v>166</v>
      </c>
      <c r="C125" s="26">
        <v>2159964</v>
      </c>
      <c r="E125" t="s">
        <v>570</v>
      </c>
    </row>
    <row r="126" spans="1:5" ht="13.5" thickBot="1" x14ac:dyDescent="0.25">
      <c r="A126" s="25" t="s">
        <v>167</v>
      </c>
      <c r="B126" s="3" t="s">
        <v>168</v>
      </c>
      <c r="C126" s="26">
        <v>9728230</v>
      </c>
      <c r="E126" t="s">
        <v>570</v>
      </c>
    </row>
    <row r="127" spans="1:5" ht="13.5" thickBot="1" x14ac:dyDescent="0.25">
      <c r="A127" s="25" t="s">
        <v>169</v>
      </c>
      <c r="B127" s="3" t="s">
        <v>170</v>
      </c>
      <c r="C127" s="26">
        <v>650911</v>
      </c>
      <c r="E127" t="s">
        <v>570</v>
      </c>
    </row>
    <row r="128" spans="1:5" x14ac:dyDescent="0.2">
      <c r="A128" s="27" t="s">
        <v>171</v>
      </c>
      <c r="B128" s="28" t="s">
        <v>172</v>
      </c>
      <c r="C128" s="29">
        <v>1109303</v>
      </c>
      <c r="E128" t="s">
        <v>570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577</v>
      </c>
      <c r="B130" s="22" t="s">
        <v>577</v>
      </c>
      <c r="C130" s="22" t="s">
        <v>577</v>
      </c>
      <c r="E130" t="s">
        <v>572</v>
      </c>
    </row>
    <row r="131" spans="1:5" x14ac:dyDescent="0.2">
      <c r="E131" t="s">
        <v>572</v>
      </c>
    </row>
    <row r="132" spans="1:5" ht="13.5" thickBot="1" x14ac:dyDescent="0.25">
      <c r="A132" s="25" t="s">
        <v>173</v>
      </c>
      <c r="B132" s="3" t="s">
        <v>174</v>
      </c>
      <c r="C132" s="26">
        <v>0</v>
      </c>
      <c r="E132" t="s">
        <v>572</v>
      </c>
    </row>
    <row r="133" spans="1:5" ht="13.5" thickBot="1" x14ac:dyDescent="0.25">
      <c r="A133" s="25" t="s">
        <v>175</v>
      </c>
      <c r="B133" s="3" t="s">
        <v>176</v>
      </c>
      <c r="C133" s="26">
        <v>0</v>
      </c>
      <c r="E133" t="s">
        <v>572</v>
      </c>
    </row>
    <row r="134" spans="1:5" ht="13.5" thickBot="1" x14ac:dyDescent="0.25">
      <c r="A134" s="25" t="s">
        <v>177</v>
      </c>
      <c r="B134" s="3" t="s">
        <v>178</v>
      </c>
      <c r="C134" s="26">
        <v>0</v>
      </c>
      <c r="E134" t="s">
        <v>572</v>
      </c>
    </row>
    <row r="135" spans="1:5" ht="13.5" thickBot="1" x14ac:dyDescent="0.25">
      <c r="A135" s="25" t="s">
        <v>179</v>
      </c>
      <c r="B135" s="3" t="s">
        <v>180</v>
      </c>
      <c r="C135" s="26">
        <v>0</v>
      </c>
      <c r="E135" t="s">
        <v>572</v>
      </c>
    </row>
    <row r="136" spans="1:5" ht="13.5" thickBot="1" x14ac:dyDescent="0.25">
      <c r="A136" s="25" t="s">
        <v>181</v>
      </c>
      <c r="B136" s="3" t="s">
        <v>182</v>
      </c>
      <c r="C136" s="26">
        <v>0</v>
      </c>
      <c r="E136" t="s">
        <v>572</v>
      </c>
    </row>
    <row r="137" spans="1:5" x14ac:dyDescent="0.2">
      <c r="A137" s="27" t="s">
        <v>183</v>
      </c>
      <c r="B137" s="28" t="s">
        <v>184</v>
      </c>
      <c r="C137" s="29">
        <v>0</v>
      </c>
      <c r="E137" t="s">
        <v>572</v>
      </c>
    </row>
    <row r="138" spans="1:5" ht="18.75" customHeight="1" x14ac:dyDescent="0.2">
      <c r="A138" s="14" t="s">
        <v>185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577</v>
      </c>
      <c r="B142" s="22" t="s">
        <v>577</v>
      </c>
      <c r="C142" s="22" t="s">
        <v>577</v>
      </c>
      <c r="E142" t="s">
        <v>571</v>
      </c>
    </row>
    <row r="143" spans="1:5" ht="13.5" thickBot="1" x14ac:dyDescent="0.25">
      <c r="A143" s="25" t="s">
        <v>186</v>
      </c>
      <c r="B143" s="3" t="s">
        <v>187</v>
      </c>
      <c r="C143" s="26">
        <v>0</v>
      </c>
      <c r="E143" t="s">
        <v>571</v>
      </c>
    </row>
    <row r="144" spans="1:5" ht="13.5" thickBot="1" x14ac:dyDescent="0.25">
      <c r="A144" s="25" t="s">
        <v>188</v>
      </c>
      <c r="B144" s="3" t="s">
        <v>189</v>
      </c>
      <c r="C144" s="26">
        <v>144994070</v>
      </c>
      <c r="E144" t="s">
        <v>571</v>
      </c>
    </row>
    <row r="145" spans="1:5" ht="13.5" thickBot="1" x14ac:dyDescent="0.25">
      <c r="A145" s="25" t="s">
        <v>190</v>
      </c>
      <c r="B145" s="3" t="s">
        <v>191</v>
      </c>
      <c r="C145" s="26">
        <v>59678461</v>
      </c>
      <c r="E145" t="s">
        <v>571</v>
      </c>
    </row>
    <row r="146" spans="1:5" ht="13.5" thickBot="1" x14ac:dyDescent="0.25">
      <c r="A146" s="25" t="s">
        <v>192</v>
      </c>
      <c r="B146" s="3" t="s">
        <v>193</v>
      </c>
      <c r="C146" s="26">
        <v>46384049</v>
      </c>
      <c r="E146" t="s">
        <v>571</v>
      </c>
    </row>
    <row r="147" spans="1:5" x14ac:dyDescent="0.2">
      <c r="A147" s="27" t="s">
        <v>194</v>
      </c>
      <c r="B147" s="28" t="s">
        <v>195</v>
      </c>
      <c r="C147" s="29">
        <v>9059</v>
      </c>
      <c r="E147" t="s">
        <v>571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577</v>
      </c>
      <c r="B149" s="22" t="s">
        <v>577</v>
      </c>
      <c r="C149" s="22" t="s">
        <v>577</v>
      </c>
      <c r="E149" t="s">
        <v>571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571</v>
      </c>
    </row>
    <row r="153" spans="1:5" x14ac:dyDescent="0.2">
      <c r="A153" s="22" t="s">
        <v>577</v>
      </c>
      <c r="B153" s="22" t="s">
        <v>577</v>
      </c>
      <c r="C153" s="22" t="s">
        <v>577</v>
      </c>
      <c r="E153" t="s">
        <v>571</v>
      </c>
    </row>
    <row r="154" spans="1:5" ht="13.5" thickBot="1" x14ac:dyDescent="0.25">
      <c r="A154" s="25" t="s">
        <v>196</v>
      </c>
      <c r="B154" s="3" t="s">
        <v>197</v>
      </c>
      <c r="C154" s="26">
        <v>4363916</v>
      </c>
      <c r="E154" t="s">
        <v>571</v>
      </c>
    </row>
    <row r="155" spans="1:5" x14ac:dyDescent="0.2">
      <c r="A155" s="27" t="s">
        <v>198</v>
      </c>
      <c r="B155" s="28" t="s">
        <v>199</v>
      </c>
      <c r="C155" s="29">
        <v>4359423</v>
      </c>
    </row>
    <row r="156" spans="1:5" x14ac:dyDescent="0.2">
      <c r="A156" s="13" t="s">
        <v>32</v>
      </c>
      <c r="B156" s="11"/>
      <c r="C156" s="11"/>
      <c r="E156" t="s">
        <v>571</v>
      </c>
    </row>
    <row r="157" spans="1:5" x14ac:dyDescent="0.2">
      <c r="A157" s="22" t="s">
        <v>577</v>
      </c>
      <c r="B157" s="22" t="s">
        <v>577</v>
      </c>
      <c r="C157" s="22" t="s">
        <v>577</v>
      </c>
      <c r="E157" t="s">
        <v>571</v>
      </c>
    </row>
    <row r="158" spans="1:5" ht="18.75" customHeight="1" x14ac:dyDescent="0.2">
      <c r="A158" s="27" t="s">
        <v>200</v>
      </c>
      <c r="B158" s="28" t="s">
        <v>201</v>
      </c>
      <c r="C158" s="29">
        <v>3623490</v>
      </c>
    </row>
    <row r="159" spans="1:5" ht="12.75" customHeight="1" x14ac:dyDescent="0.2">
      <c r="A159" s="14" t="s">
        <v>202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576</v>
      </c>
    </row>
    <row r="163" spans="1:5" x14ac:dyDescent="0.2">
      <c r="A163" s="22" t="s">
        <v>577</v>
      </c>
      <c r="B163" s="22" t="s">
        <v>577</v>
      </c>
      <c r="C163" s="22" t="s">
        <v>577</v>
      </c>
      <c r="E163" t="s">
        <v>576</v>
      </c>
    </row>
    <row r="164" spans="1:5" ht="13.5" thickBot="1" x14ac:dyDescent="0.25">
      <c r="A164" s="25" t="s">
        <v>203</v>
      </c>
      <c r="B164" s="3" t="s">
        <v>204</v>
      </c>
      <c r="C164" s="26">
        <v>0</v>
      </c>
      <c r="E164" t="s">
        <v>570</v>
      </c>
    </row>
    <row r="165" spans="1:5" ht="13.5" thickBot="1" x14ac:dyDescent="0.25">
      <c r="A165" s="25" t="s">
        <v>205</v>
      </c>
      <c r="B165" s="3" t="s">
        <v>206</v>
      </c>
      <c r="C165" s="26">
        <v>5266119</v>
      </c>
      <c r="E165" t="s">
        <v>570</v>
      </c>
    </row>
    <row r="166" spans="1:5" ht="13.5" thickBot="1" x14ac:dyDescent="0.25">
      <c r="A166" s="25" t="s">
        <v>207</v>
      </c>
      <c r="B166" s="3" t="s">
        <v>208</v>
      </c>
      <c r="C166" s="26">
        <v>0</v>
      </c>
      <c r="E166" t="s">
        <v>571</v>
      </c>
    </row>
    <row r="167" spans="1:5" ht="13.5" thickBot="1" x14ac:dyDescent="0.25">
      <c r="A167" s="25" t="s">
        <v>209</v>
      </c>
      <c r="B167" s="3" t="s">
        <v>210</v>
      </c>
      <c r="C167" s="26">
        <v>0</v>
      </c>
      <c r="E167" t="s">
        <v>571</v>
      </c>
    </row>
    <row r="168" spans="1:5" x14ac:dyDescent="0.2">
      <c r="A168" s="27" t="s">
        <v>211</v>
      </c>
      <c r="B168" s="28" t="s">
        <v>212</v>
      </c>
      <c r="C168" s="29">
        <v>1075948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576</v>
      </c>
    </row>
    <row r="171" spans="1:5" x14ac:dyDescent="0.2">
      <c r="A171" s="22" t="s">
        <v>577</v>
      </c>
      <c r="B171" s="22" t="s">
        <v>577</v>
      </c>
      <c r="C171" s="22" t="s">
        <v>577</v>
      </c>
      <c r="E171" t="s">
        <v>576</v>
      </c>
    </row>
    <row r="172" spans="1:5" ht="13.5" thickBot="1" x14ac:dyDescent="0.25">
      <c r="A172" s="25" t="s">
        <v>213</v>
      </c>
      <c r="B172" s="3" t="s">
        <v>214</v>
      </c>
      <c r="C172" s="26">
        <v>0</v>
      </c>
      <c r="E172" t="s">
        <v>570</v>
      </c>
    </row>
    <row r="173" spans="1:5" ht="13.5" thickBot="1" x14ac:dyDescent="0.25">
      <c r="A173" s="25" t="s">
        <v>215</v>
      </c>
      <c r="B173" s="3" t="s">
        <v>216</v>
      </c>
      <c r="C173" s="26">
        <v>1511985</v>
      </c>
      <c r="E173" t="s">
        <v>571</v>
      </c>
    </row>
    <row r="174" spans="1:5" ht="18.75" customHeight="1" x14ac:dyDescent="0.2">
      <c r="A174" s="27" t="s">
        <v>217</v>
      </c>
      <c r="B174" s="28" t="s">
        <v>218</v>
      </c>
      <c r="C174" s="29">
        <v>0</v>
      </c>
    </row>
    <row r="175" spans="1:5" ht="12.75" customHeight="1" x14ac:dyDescent="0.2">
      <c r="A175" s="14" t="s">
        <v>219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574</v>
      </c>
    </row>
    <row r="179" spans="1:5" x14ac:dyDescent="0.2">
      <c r="A179" s="22" t="s">
        <v>577</v>
      </c>
      <c r="B179" s="22" t="s">
        <v>577</v>
      </c>
      <c r="C179" s="22" t="s">
        <v>577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574</v>
      </c>
    </row>
    <row r="182" spans="1:5" x14ac:dyDescent="0.2">
      <c r="A182" s="13" t="s">
        <v>23</v>
      </c>
      <c r="B182" s="11"/>
      <c r="C182" s="11"/>
      <c r="E182" t="s">
        <v>574</v>
      </c>
    </row>
    <row r="183" spans="1:5" x14ac:dyDescent="0.2">
      <c r="A183" s="22" t="s">
        <v>577</v>
      </c>
      <c r="B183" s="22" t="s">
        <v>577</v>
      </c>
      <c r="C183" s="22" t="s">
        <v>577</v>
      </c>
      <c r="E183" t="s">
        <v>574</v>
      </c>
    </row>
    <row r="184" spans="1:5" ht="13.5" thickBot="1" x14ac:dyDescent="0.25">
      <c r="A184" s="25" t="s">
        <v>220</v>
      </c>
      <c r="B184" s="3" t="s">
        <v>221</v>
      </c>
      <c r="C184" s="26">
        <v>0</v>
      </c>
      <c r="E184" t="s">
        <v>574</v>
      </c>
    </row>
    <row r="185" spans="1:5" ht="18.75" customHeight="1" thickBot="1" x14ac:dyDescent="0.25">
      <c r="A185" s="25" t="s">
        <v>222</v>
      </c>
      <c r="B185" s="3" t="s">
        <v>223</v>
      </c>
      <c r="C185" s="26">
        <v>823245</v>
      </c>
    </row>
    <row r="186" spans="1:5" ht="12.75" customHeight="1" x14ac:dyDescent="0.2">
      <c r="A186" s="27" t="s">
        <v>224</v>
      </c>
      <c r="B186" s="28" t="s">
        <v>225</v>
      </c>
      <c r="C186" s="29">
        <v>0</v>
      </c>
    </row>
    <row r="187" spans="1:5" ht="15.75" x14ac:dyDescent="0.2">
      <c r="A187" s="14" t="s">
        <v>226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576</v>
      </c>
    </row>
    <row r="190" spans="1:5" x14ac:dyDescent="0.2">
      <c r="A190" s="13" t="s">
        <v>23</v>
      </c>
      <c r="B190" s="11"/>
      <c r="C190" s="11"/>
      <c r="E190" t="s">
        <v>576</v>
      </c>
    </row>
    <row r="191" spans="1:5" x14ac:dyDescent="0.2">
      <c r="A191" s="22" t="s">
        <v>577</v>
      </c>
      <c r="B191" s="22" t="s">
        <v>577</v>
      </c>
      <c r="C191" s="22" t="s">
        <v>577</v>
      </c>
      <c r="E191" t="s">
        <v>576</v>
      </c>
    </row>
    <row r="192" spans="1:5" ht="13.5" thickBot="1" x14ac:dyDescent="0.25">
      <c r="A192" s="25" t="s">
        <v>227</v>
      </c>
      <c r="B192" s="3" t="s">
        <v>228</v>
      </c>
      <c r="C192" s="26">
        <v>1490833</v>
      </c>
      <c r="E192" t="s">
        <v>576</v>
      </c>
    </row>
    <row r="193" spans="1:5" ht="13.5" thickBot="1" x14ac:dyDescent="0.25">
      <c r="A193" s="25" t="s">
        <v>229</v>
      </c>
      <c r="B193" s="3" t="s">
        <v>230</v>
      </c>
      <c r="C193" s="26">
        <v>4077950</v>
      </c>
    </row>
    <row r="194" spans="1:5" x14ac:dyDescent="0.2">
      <c r="A194" s="27" t="s">
        <v>231</v>
      </c>
      <c r="B194" s="28" t="s">
        <v>232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576</v>
      </c>
    </row>
    <row r="196" spans="1:5" x14ac:dyDescent="0.2">
      <c r="A196" s="13" t="s">
        <v>23</v>
      </c>
      <c r="B196" s="11"/>
      <c r="C196" s="11"/>
      <c r="E196" t="s">
        <v>576</v>
      </c>
    </row>
    <row r="197" spans="1:5" x14ac:dyDescent="0.2">
      <c r="A197" s="22" t="s">
        <v>577</v>
      </c>
      <c r="B197" s="22" t="s">
        <v>577</v>
      </c>
      <c r="C197" s="22" t="s">
        <v>577</v>
      </c>
      <c r="E197" t="s">
        <v>576</v>
      </c>
    </row>
    <row r="198" spans="1:5" ht="13.5" thickBot="1" x14ac:dyDescent="0.25">
      <c r="A198" s="25" t="s">
        <v>233</v>
      </c>
      <c r="B198" s="3" t="s">
        <v>234</v>
      </c>
      <c r="C198" s="26">
        <v>3775414</v>
      </c>
      <c r="E198" t="s">
        <v>576</v>
      </c>
    </row>
    <row r="199" spans="1:5" ht="18.75" customHeight="1" thickBot="1" x14ac:dyDescent="0.25">
      <c r="A199" s="25" t="s">
        <v>235</v>
      </c>
      <c r="B199" s="3" t="s">
        <v>236</v>
      </c>
      <c r="C199" s="26">
        <v>50921503</v>
      </c>
    </row>
    <row r="200" spans="1:5" ht="12.75" customHeight="1" x14ac:dyDescent="0.2">
      <c r="A200" s="27" t="s">
        <v>237</v>
      </c>
      <c r="B200" s="28" t="s">
        <v>238</v>
      </c>
      <c r="C200" s="29">
        <v>4525819</v>
      </c>
    </row>
    <row r="201" spans="1:5" ht="15.75" x14ac:dyDescent="0.2">
      <c r="A201" s="14" t="s">
        <v>239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571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577</v>
      </c>
      <c r="B205" s="22" t="s">
        <v>577</v>
      </c>
      <c r="C205" s="22" t="s">
        <v>577</v>
      </c>
      <c r="E205" t="s">
        <v>571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577</v>
      </c>
      <c r="B208" s="22" t="s">
        <v>577</v>
      </c>
      <c r="C208" s="22" t="s">
        <v>577</v>
      </c>
      <c r="E208" t="s">
        <v>571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571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577</v>
      </c>
      <c r="B212" s="22" t="s">
        <v>577</v>
      </c>
      <c r="C212" s="22" t="s">
        <v>577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577</v>
      </c>
      <c r="B215" s="22" t="s">
        <v>577</v>
      </c>
      <c r="C215" s="22" t="s">
        <v>577</v>
      </c>
      <c r="E215" t="s">
        <v>571</v>
      </c>
    </row>
    <row r="216" spans="1:5" x14ac:dyDescent="0.2">
      <c r="A216" s="30"/>
      <c r="B216" s="31"/>
      <c r="C216" s="32"/>
    </row>
    <row r="217" spans="1:5" ht="15.75" x14ac:dyDescent="0.2">
      <c r="A217" s="14" t="s">
        <v>240</v>
      </c>
      <c r="B217" s="11"/>
      <c r="C217" s="11"/>
      <c r="E217" t="s">
        <v>576</v>
      </c>
    </row>
    <row r="218" spans="1:5" x14ac:dyDescent="0.2">
      <c r="A218" s="11"/>
      <c r="B218" s="11"/>
      <c r="C218" s="11"/>
      <c r="E218" t="s">
        <v>571</v>
      </c>
    </row>
    <row r="219" spans="1:5" x14ac:dyDescent="0.2">
      <c r="A219" s="13" t="s">
        <v>6</v>
      </c>
      <c r="B219" s="11"/>
      <c r="C219" s="11"/>
      <c r="E219" t="s">
        <v>576</v>
      </c>
    </row>
    <row r="220" spans="1:5" x14ac:dyDescent="0.2">
      <c r="A220" s="13" t="s">
        <v>23</v>
      </c>
      <c r="B220" s="11"/>
      <c r="C220" s="11"/>
      <c r="E220" t="s">
        <v>576</v>
      </c>
    </row>
    <row r="221" spans="1:5" x14ac:dyDescent="0.2">
      <c r="A221" s="22" t="s">
        <v>577</v>
      </c>
      <c r="B221" s="22" t="s">
        <v>577</v>
      </c>
      <c r="C221" s="22" t="s">
        <v>577</v>
      </c>
      <c r="E221" t="s">
        <v>576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577</v>
      </c>
      <c r="B224" s="22" t="s">
        <v>577</v>
      </c>
      <c r="C224" s="22" t="s">
        <v>577</v>
      </c>
      <c r="E224" t="s">
        <v>571</v>
      </c>
    </row>
    <row r="225" spans="1:5" ht="13.5" thickBot="1" x14ac:dyDescent="0.25">
      <c r="A225" s="25" t="s">
        <v>241</v>
      </c>
      <c r="B225" s="3" t="s">
        <v>242</v>
      </c>
      <c r="C225" s="26">
        <v>90841</v>
      </c>
    </row>
    <row r="226" spans="1:5" ht="13.5" thickBot="1" x14ac:dyDescent="0.25">
      <c r="A226" s="25" t="s">
        <v>243</v>
      </c>
      <c r="B226" s="3" t="s">
        <v>244</v>
      </c>
      <c r="C226" s="26">
        <v>0</v>
      </c>
      <c r="E226" t="s">
        <v>576</v>
      </c>
    </row>
    <row r="227" spans="1:5" ht="13.5" thickBot="1" x14ac:dyDescent="0.25">
      <c r="A227" s="25" t="s">
        <v>245</v>
      </c>
      <c r="B227" s="3" t="s">
        <v>246</v>
      </c>
      <c r="C227" s="26">
        <v>0</v>
      </c>
      <c r="E227" t="s">
        <v>571</v>
      </c>
    </row>
    <row r="228" spans="1:5" x14ac:dyDescent="0.2">
      <c r="A228" s="27" t="s">
        <v>247</v>
      </c>
      <c r="B228" s="28" t="s">
        <v>248</v>
      </c>
      <c r="C228" s="29">
        <v>0</v>
      </c>
      <c r="E228" t="s">
        <v>576</v>
      </c>
    </row>
    <row r="229" spans="1:5" x14ac:dyDescent="0.2">
      <c r="A229" s="13" t="s">
        <v>19</v>
      </c>
      <c r="B229" s="11"/>
      <c r="C229" s="11"/>
      <c r="E229" t="s">
        <v>576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577</v>
      </c>
      <c r="B231" s="22" t="s">
        <v>577</v>
      </c>
      <c r="C231" s="22" t="s">
        <v>577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577</v>
      </c>
      <c r="B234" s="22" t="s">
        <v>577</v>
      </c>
      <c r="C234" s="22" t="s">
        <v>577</v>
      </c>
      <c r="E234" t="s">
        <v>571</v>
      </c>
    </row>
    <row r="235" spans="1:5" ht="13.5" thickBot="1" x14ac:dyDescent="0.25">
      <c r="A235" s="25" t="s">
        <v>249</v>
      </c>
      <c r="B235" s="3" t="s">
        <v>250</v>
      </c>
      <c r="C235" s="26">
        <v>0</v>
      </c>
      <c r="E235" t="s">
        <v>576</v>
      </c>
    </row>
    <row r="236" spans="1:5" ht="13.5" thickBot="1" x14ac:dyDescent="0.25">
      <c r="A236" s="25" t="s">
        <v>251</v>
      </c>
      <c r="B236" s="3" t="s">
        <v>252</v>
      </c>
      <c r="C236" s="26">
        <v>0</v>
      </c>
      <c r="E236" t="s">
        <v>576</v>
      </c>
    </row>
    <row r="237" spans="1:5" x14ac:dyDescent="0.2">
      <c r="A237" s="27" t="s">
        <v>253</v>
      </c>
      <c r="B237" s="28" t="s">
        <v>254</v>
      </c>
      <c r="C237" s="29">
        <v>0</v>
      </c>
      <c r="E237" t="s">
        <v>576</v>
      </c>
    </row>
    <row r="238" spans="1:5" ht="15.75" x14ac:dyDescent="0.2">
      <c r="A238" s="14" t="s">
        <v>255</v>
      </c>
      <c r="B238" s="11"/>
      <c r="C238" s="11"/>
      <c r="E238" t="s">
        <v>571</v>
      </c>
    </row>
    <row r="239" spans="1:5" x14ac:dyDescent="0.2">
      <c r="A239" s="11"/>
      <c r="B239" s="11"/>
      <c r="C239" s="11"/>
      <c r="E239" t="s">
        <v>576</v>
      </c>
    </row>
    <row r="240" spans="1:5" x14ac:dyDescent="0.2">
      <c r="A240" s="13" t="s">
        <v>6</v>
      </c>
      <c r="B240" s="11"/>
      <c r="C240" s="11"/>
      <c r="E240" t="s">
        <v>576</v>
      </c>
    </row>
    <row r="241" spans="1:5" x14ac:dyDescent="0.2">
      <c r="A241" s="13" t="s">
        <v>23</v>
      </c>
      <c r="B241" s="11"/>
      <c r="C241" s="11"/>
      <c r="E241" t="s">
        <v>576</v>
      </c>
    </row>
    <row r="242" spans="1:5" x14ac:dyDescent="0.2">
      <c r="A242" s="22" t="s">
        <v>577</v>
      </c>
      <c r="B242" s="22" t="s">
        <v>577</v>
      </c>
      <c r="C242" s="22" t="s">
        <v>577</v>
      </c>
    </row>
    <row r="243" spans="1:5" ht="13.5" thickBot="1" x14ac:dyDescent="0.25">
      <c r="A243" s="25" t="s">
        <v>256</v>
      </c>
      <c r="B243" s="3" t="s">
        <v>257</v>
      </c>
      <c r="C243" s="26">
        <v>0</v>
      </c>
      <c r="E243" t="s">
        <v>576</v>
      </c>
    </row>
    <row r="244" spans="1:5" ht="13.5" thickBot="1" x14ac:dyDescent="0.25">
      <c r="A244" s="25" t="s">
        <v>258</v>
      </c>
      <c r="B244" s="3" t="s">
        <v>259</v>
      </c>
      <c r="C244" s="26">
        <v>0</v>
      </c>
      <c r="E244" t="s">
        <v>571</v>
      </c>
    </row>
    <row r="245" spans="1:5" ht="13.5" thickBot="1" x14ac:dyDescent="0.25">
      <c r="A245" s="25" t="s">
        <v>260</v>
      </c>
      <c r="B245" s="3" t="s">
        <v>261</v>
      </c>
      <c r="C245" s="26">
        <v>0</v>
      </c>
      <c r="E245" t="s">
        <v>576</v>
      </c>
    </row>
    <row r="246" spans="1:5" ht="13.5" thickBot="1" x14ac:dyDescent="0.25">
      <c r="A246" s="25" t="s">
        <v>262</v>
      </c>
      <c r="B246" s="3" t="s">
        <v>263</v>
      </c>
      <c r="C246" s="26">
        <v>0</v>
      </c>
      <c r="E246" t="s">
        <v>576</v>
      </c>
    </row>
    <row r="247" spans="1:5" ht="13.5" thickBot="1" x14ac:dyDescent="0.25">
      <c r="A247" s="25" t="s">
        <v>264</v>
      </c>
      <c r="B247" s="3" t="s">
        <v>265</v>
      </c>
      <c r="C247" s="26">
        <v>0</v>
      </c>
      <c r="E247" t="s">
        <v>576</v>
      </c>
    </row>
    <row r="248" spans="1:5" ht="13.5" thickBot="1" x14ac:dyDescent="0.25">
      <c r="A248" s="25" t="s">
        <v>266</v>
      </c>
      <c r="B248" s="3" t="s">
        <v>267</v>
      </c>
      <c r="C248" s="26">
        <v>0</v>
      </c>
      <c r="E248" t="s">
        <v>576</v>
      </c>
    </row>
    <row r="249" spans="1:5" x14ac:dyDescent="0.2">
      <c r="A249" s="27" t="s">
        <v>268</v>
      </c>
      <c r="B249" s="28" t="s">
        <v>269</v>
      </c>
      <c r="C249" s="29">
        <v>0</v>
      </c>
      <c r="E249" t="s">
        <v>571</v>
      </c>
    </row>
    <row r="250" spans="1:5" x14ac:dyDescent="0.2">
      <c r="A250" s="13" t="s">
        <v>32</v>
      </c>
      <c r="B250" s="11"/>
      <c r="C250" s="11"/>
      <c r="E250" t="s">
        <v>576</v>
      </c>
    </row>
    <row r="251" spans="1:5" x14ac:dyDescent="0.2">
      <c r="A251" s="22" t="s">
        <v>577</v>
      </c>
      <c r="B251" s="22" t="s">
        <v>577</v>
      </c>
      <c r="C251" s="22" t="s">
        <v>577</v>
      </c>
      <c r="E251" t="s">
        <v>576</v>
      </c>
    </row>
    <row r="252" spans="1:5" ht="13.5" thickBot="1" x14ac:dyDescent="0.25">
      <c r="A252" s="25" t="s">
        <v>270</v>
      </c>
      <c r="B252" s="3" t="s">
        <v>271</v>
      </c>
      <c r="C252" s="26">
        <v>0</v>
      </c>
      <c r="E252" t="s">
        <v>576</v>
      </c>
    </row>
    <row r="253" spans="1:5" ht="13.5" thickBot="1" x14ac:dyDescent="0.25">
      <c r="A253" s="25" t="s">
        <v>272</v>
      </c>
      <c r="B253" s="3" t="s">
        <v>273</v>
      </c>
      <c r="C253" s="26">
        <v>0</v>
      </c>
    </row>
    <row r="254" spans="1:5" ht="13.5" thickBot="1" x14ac:dyDescent="0.25">
      <c r="A254" s="25" t="s">
        <v>274</v>
      </c>
      <c r="B254" s="3" t="s">
        <v>275</v>
      </c>
      <c r="C254" s="26">
        <v>0</v>
      </c>
    </row>
    <row r="255" spans="1:5" ht="13.5" thickBot="1" x14ac:dyDescent="0.25">
      <c r="A255" s="25" t="s">
        <v>276</v>
      </c>
      <c r="B255" s="3" t="s">
        <v>277</v>
      </c>
      <c r="C255" s="26">
        <v>0</v>
      </c>
      <c r="E255" t="s">
        <v>571</v>
      </c>
    </row>
    <row r="256" spans="1:5" ht="13.5" thickBot="1" x14ac:dyDescent="0.25">
      <c r="A256" s="25" t="s">
        <v>278</v>
      </c>
      <c r="B256" s="3" t="s">
        <v>279</v>
      </c>
      <c r="C256" s="26">
        <v>0</v>
      </c>
      <c r="E256" t="s">
        <v>576</v>
      </c>
    </row>
    <row r="257" spans="1:5" ht="13.5" thickBot="1" x14ac:dyDescent="0.25">
      <c r="A257" s="25" t="s">
        <v>280</v>
      </c>
      <c r="B257" s="3" t="s">
        <v>281</v>
      </c>
      <c r="C257" s="26">
        <v>0</v>
      </c>
      <c r="E257" t="s">
        <v>576</v>
      </c>
    </row>
    <row r="258" spans="1:5" ht="13.5" thickBot="1" x14ac:dyDescent="0.25">
      <c r="A258" s="25" t="s">
        <v>282</v>
      </c>
      <c r="B258" s="3" t="s">
        <v>283</v>
      </c>
      <c r="C258" s="26">
        <v>0</v>
      </c>
      <c r="E258" t="s">
        <v>576</v>
      </c>
    </row>
    <row r="259" spans="1:5" ht="13.5" thickBot="1" x14ac:dyDescent="0.25">
      <c r="A259" s="25" t="s">
        <v>284</v>
      </c>
      <c r="B259" s="3" t="s">
        <v>285</v>
      </c>
      <c r="C259" s="26">
        <v>0</v>
      </c>
      <c r="E259" t="s">
        <v>576</v>
      </c>
    </row>
    <row r="260" spans="1:5" x14ac:dyDescent="0.2">
      <c r="A260" s="27" t="s">
        <v>286</v>
      </c>
      <c r="B260" s="28" t="s">
        <v>287</v>
      </c>
      <c r="C260" s="29">
        <v>0</v>
      </c>
      <c r="E260" t="s">
        <v>571</v>
      </c>
    </row>
    <row r="261" spans="1:5" x14ac:dyDescent="0.2">
      <c r="A261" s="13" t="s">
        <v>19</v>
      </c>
      <c r="B261" s="11"/>
      <c r="C261" s="11"/>
      <c r="E261" t="s">
        <v>576</v>
      </c>
    </row>
    <row r="262" spans="1:5" x14ac:dyDescent="0.2">
      <c r="A262" s="13" t="s">
        <v>23</v>
      </c>
      <c r="B262" s="11"/>
      <c r="C262" s="11"/>
      <c r="E262" t="s">
        <v>576</v>
      </c>
    </row>
    <row r="263" spans="1:5" x14ac:dyDescent="0.2">
      <c r="A263" s="22" t="s">
        <v>577</v>
      </c>
      <c r="B263" s="22" t="s">
        <v>577</v>
      </c>
      <c r="C263" s="22" t="s">
        <v>577</v>
      </c>
      <c r="E263" t="s">
        <v>576</v>
      </c>
    </row>
    <row r="264" spans="1:5" ht="13.5" thickBot="1" x14ac:dyDescent="0.25">
      <c r="A264" s="25" t="s">
        <v>288</v>
      </c>
      <c r="B264" s="3" t="s">
        <v>289</v>
      </c>
      <c r="C264" s="26">
        <v>0</v>
      </c>
      <c r="E264" t="s">
        <v>576</v>
      </c>
    </row>
    <row r="265" spans="1:5" ht="13.5" thickBot="1" x14ac:dyDescent="0.25">
      <c r="A265" s="25" t="s">
        <v>290</v>
      </c>
      <c r="B265" s="3" t="s">
        <v>291</v>
      </c>
      <c r="C265" s="26">
        <v>0</v>
      </c>
    </row>
    <row r="266" spans="1:5" ht="13.5" thickBot="1" x14ac:dyDescent="0.25">
      <c r="A266" s="25" t="s">
        <v>292</v>
      </c>
      <c r="B266" s="3" t="s">
        <v>293</v>
      </c>
      <c r="C266" s="26">
        <v>0</v>
      </c>
      <c r="E266" t="s">
        <v>571</v>
      </c>
    </row>
    <row r="267" spans="1:5" ht="13.5" thickBot="1" x14ac:dyDescent="0.25">
      <c r="A267" s="25" t="s">
        <v>294</v>
      </c>
      <c r="B267" s="3" t="s">
        <v>295</v>
      </c>
      <c r="C267" s="26">
        <v>0</v>
      </c>
      <c r="E267" t="s">
        <v>576</v>
      </c>
    </row>
    <row r="268" spans="1:5" ht="13.5" thickBot="1" x14ac:dyDescent="0.25">
      <c r="A268" s="25" t="s">
        <v>296</v>
      </c>
      <c r="B268" s="3" t="s">
        <v>297</v>
      </c>
      <c r="C268" s="26">
        <v>0</v>
      </c>
      <c r="E268" t="s">
        <v>576</v>
      </c>
    </row>
    <row r="269" spans="1:5" ht="13.5" thickBot="1" x14ac:dyDescent="0.25">
      <c r="A269" s="25" t="s">
        <v>298</v>
      </c>
      <c r="B269" s="3" t="s">
        <v>299</v>
      </c>
      <c r="C269" s="26">
        <v>0</v>
      </c>
      <c r="E269" t="s">
        <v>576</v>
      </c>
    </row>
    <row r="270" spans="1:5" ht="13.5" thickBot="1" x14ac:dyDescent="0.25">
      <c r="A270" s="25" t="s">
        <v>300</v>
      </c>
      <c r="B270" s="3" t="s">
        <v>301</v>
      </c>
      <c r="C270" s="26">
        <v>0</v>
      </c>
      <c r="E270" t="s">
        <v>576</v>
      </c>
    </row>
    <row r="271" spans="1:5" ht="13.5" thickBot="1" x14ac:dyDescent="0.25">
      <c r="A271" s="25" t="s">
        <v>302</v>
      </c>
      <c r="B271" s="3" t="s">
        <v>303</v>
      </c>
      <c r="C271" s="26">
        <v>0</v>
      </c>
      <c r="E271" t="s">
        <v>571</v>
      </c>
    </row>
    <row r="272" spans="1:5" x14ac:dyDescent="0.2">
      <c r="A272" s="27" t="s">
        <v>304</v>
      </c>
      <c r="B272" s="28" t="s">
        <v>305</v>
      </c>
      <c r="C272" s="29">
        <v>0</v>
      </c>
      <c r="E272" t="s">
        <v>576</v>
      </c>
    </row>
    <row r="273" spans="1:5" x14ac:dyDescent="0.2">
      <c r="A273" s="13" t="s">
        <v>32</v>
      </c>
      <c r="B273" s="11"/>
      <c r="C273" s="11"/>
      <c r="E273" t="s">
        <v>576</v>
      </c>
    </row>
    <row r="274" spans="1:5" x14ac:dyDescent="0.2">
      <c r="A274" s="22" t="s">
        <v>577</v>
      </c>
      <c r="B274" s="22" t="s">
        <v>577</v>
      </c>
      <c r="C274" s="22" t="s">
        <v>577</v>
      </c>
      <c r="E274" t="s">
        <v>576</v>
      </c>
    </row>
    <row r="275" spans="1:5" ht="13.5" thickBot="1" x14ac:dyDescent="0.25">
      <c r="A275" s="25" t="s">
        <v>306</v>
      </c>
      <c r="B275" s="3" t="s">
        <v>307</v>
      </c>
      <c r="C275" s="26">
        <v>0</v>
      </c>
      <c r="E275" t="s">
        <v>576</v>
      </c>
    </row>
    <row r="276" spans="1:5" ht="18.75" customHeight="1" thickBot="1" x14ac:dyDescent="0.25">
      <c r="A276" s="25" t="s">
        <v>308</v>
      </c>
      <c r="B276" s="3" t="s">
        <v>309</v>
      </c>
      <c r="C276" s="26">
        <v>0</v>
      </c>
    </row>
    <row r="277" spans="1:5" ht="12.75" customHeight="1" thickBot="1" x14ac:dyDescent="0.25">
      <c r="A277" s="25" t="s">
        <v>310</v>
      </c>
      <c r="B277" s="3" t="s">
        <v>311</v>
      </c>
      <c r="C277" s="26">
        <v>0</v>
      </c>
    </row>
    <row r="278" spans="1:5" ht="13.5" thickBot="1" x14ac:dyDescent="0.25">
      <c r="A278" s="25" t="s">
        <v>312</v>
      </c>
      <c r="B278" s="3" t="s">
        <v>313</v>
      </c>
      <c r="C278" s="26">
        <v>0</v>
      </c>
    </row>
    <row r="279" spans="1:5" ht="13.5" thickBot="1" x14ac:dyDescent="0.25">
      <c r="A279" s="25" t="s">
        <v>314</v>
      </c>
      <c r="B279" s="3" t="s">
        <v>315</v>
      </c>
      <c r="C279" s="26">
        <v>0</v>
      </c>
    </row>
    <row r="280" spans="1:5" ht="13.5" thickBot="1" x14ac:dyDescent="0.25">
      <c r="A280" s="25" t="s">
        <v>316</v>
      </c>
      <c r="B280" s="3" t="s">
        <v>317</v>
      </c>
      <c r="C280" s="26">
        <v>0</v>
      </c>
      <c r="E280" t="s">
        <v>576</v>
      </c>
    </row>
    <row r="281" spans="1:5" ht="13.5" thickBot="1" x14ac:dyDescent="0.25">
      <c r="A281" s="25" t="s">
        <v>318</v>
      </c>
      <c r="B281" s="3" t="s">
        <v>319</v>
      </c>
      <c r="C281" s="26">
        <v>0</v>
      </c>
      <c r="E281" t="s">
        <v>576</v>
      </c>
    </row>
    <row r="282" spans="1:5" ht="13.5" thickBot="1" x14ac:dyDescent="0.25">
      <c r="A282" s="25" t="s">
        <v>320</v>
      </c>
      <c r="B282" s="3" t="s">
        <v>321</v>
      </c>
      <c r="C282" s="26">
        <v>0</v>
      </c>
      <c r="E282" t="s">
        <v>576</v>
      </c>
    </row>
    <row r="283" spans="1:5" x14ac:dyDescent="0.2">
      <c r="A283" s="27" t="s">
        <v>322</v>
      </c>
      <c r="B283" s="28" t="s">
        <v>323</v>
      </c>
      <c r="C283" s="29">
        <v>0</v>
      </c>
      <c r="E283" t="s">
        <v>576</v>
      </c>
    </row>
    <row r="284" spans="1:5" ht="15.75" x14ac:dyDescent="0.2">
      <c r="A284" s="14" t="s">
        <v>324</v>
      </c>
      <c r="B284" s="11"/>
      <c r="C284" s="11"/>
      <c r="E284" t="s">
        <v>576</v>
      </c>
    </row>
    <row r="285" spans="1:5" x14ac:dyDescent="0.2">
      <c r="A285" s="11"/>
      <c r="B285" s="11"/>
      <c r="C285" s="11"/>
      <c r="E285" t="s">
        <v>576</v>
      </c>
    </row>
    <row r="286" spans="1:5" x14ac:dyDescent="0.2">
      <c r="A286" s="13" t="s">
        <v>6</v>
      </c>
      <c r="B286" s="11"/>
      <c r="C286" s="11"/>
      <c r="E286" t="s">
        <v>576</v>
      </c>
    </row>
    <row r="287" spans="1:5" x14ac:dyDescent="0.2">
      <c r="A287" s="13" t="s">
        <v>23</v>
      </c>
      <c r="B287" s="11"/>
      <c r="C287" s="11"/>
      <c r="E287" t="s">
        <v>576</v>
      </c>
    </row>
    <row r="288" spans="1:5" x14ac:dyDescent="0.2">
      <c r="A288" s="22" t="s">
        <v>577</v>
      </c>
      <c r="B288" s="22" t="s">
        <v>577</v>
      </c>
      <c r="C288" s="22" t="s">
        <v>577</v>
      </c>
      <c r="E288" t="s">
        <v>576</v>
      </c>
    </row>
    <row r="289" spans="1:5" ht="13.5" thickBot="1" x14ac:dyDescent="0.25">
      <c r="A289" s="25" t="s">
        <v>325</v>
      </c>
      <c r="B289" s="3" t="s">
        <v>326</v>
      </c>
      <c r="C289" s="26">
        <v>0</v>
      </c>
      <c r="E289" t="s">
        <v>576</v>
      </c>
    </row>
    <row r="290" spans="1:5" ht="13.5" thickBot="1" x14ac:dyDescent="0.25">
      <c r="A290" s="25" t="s">
        <v>327</v>
      </c>
      <c r="B290" s="3" t="s">
        <v>328</v>
      </c>
      <c r="C290" s="26">
        <v>0</v>
      </c>
      <c r="E290" t="s">
        <v>576</v>
      </c>
    </row>
    <row r="291" spans="1:5" ht="13.5" thickBot="1" x14ac:dyDescent="0.25">
      <c r="A291" s="25" t="s">
        <v>329</v>
      </c>
      <c r="B291" s="3" t="s">
        <v>330</v>
      </c>
      <c r="C291" s="26">
        <v>0</v>
      </c>
      <c r="E291" t="s">
        <v>576</v>
      </c>
    </row>
    <row r="292" spans="1:5" ht="13.5" thickBot="1" x14ac:dyDescent="0.25">
      <c r="A292" s="25" t="s">
        <v>331</v>
      </c>
      <c r="B292" s="3" t="s">
        <v>332</v>
      </c>
      <c r="C292" s="26">
        <v>0</v>
      </c>
      <c r="E292" t="s">
        <v>576</v>
      </c>
    </row>
    <row r="293" spans="1:5" ht="13.5" thickBot="1" x14ac:dyDescent="0.25">
      <c r="A293" s="25" t="s">
        <v>333</v>
      </c>
      <c r="B293" s="3" t="s">
        <v>334</v>
      </c>
      <c r="C293" s="26">
        <v>0</v>
      </c>
      <c r="E293" t="s">
        <v>576</v>
      </c>
    </row>
    <row r="294" spans="1:5" ht="13.5" thickBot="1" x14ac:dyDescent="0.25">
      <c r="A294" s="25" t="s">
        <v>335</v>
      </c>
      <c r="B294" s="3" t="s">
        <v>336</v>
      </c>
      <c r="C294" s="26">
        <v>0</v>
      </c>
      <c r="E294" t="s">
        <v>576</v>
      </c>
    </row>
    <row r="295" spans="1:5" ht="13.5" thickBot="1" x14ac:dyDescent="0.25">
      <c r="A295" s="25" t="s">
        <v>337</v>
      </c>
      <c r="B295" s="3" t="s">
        <v>338</v>
      </c>
      <c r="C295" s="26">
        <v>0</v>
      </c>
      <c r="E295" t="s">
        <v>576</v>
      </c>
    </row>
    <row r="296" spans="1:5" ht="13.5" thickBot="1" x14ac:dyDescent="0.25">
      <c r="A296" s="25" t="s">
        <v>339</v>
      </c>
      <c r="B296" s="3" t="s">
        <v>340</v>
      </c>
      <c r="C296" s="26">
        <v>0</v>
      </c>
      <c r="E296" t="s">
        <v>576</v>
      </c>
    </row>
    <row r="297" spans="1:5" ht="13.5" thickBot="1" x14ac:dyDescent="0.25">
      <c r="A297" s="25" t="s">
        <v>341</v>
      </c>
      <c r="B297" s="3" t="s">
        <v>342</v>
      </c>
      <c r="C297" s="26">
        <v>0</v>
      </c>
      <c r="E297" t="s">
        <v>576</v>
      </c>
    </row>
    <row r="298" spans="1:5" ht="13.5" thickBot="1" x14ac:dyDescent="0.25">
      <c r="A298" s="25" t="s">
        <v>343</v>
      </c>
      <c r="B298" s="3" t="s">
        <v>344</v>
      </c>
      <c r="C298" s="26">
        <v>0</v>
      </c>
      <c r="E298" t="s">
        <v>576</v>
      </c>
    </row>
    <row r="299" spans="1:5" ht="13.5" thickBot="1" x14ac:dyDescent="0.25">
      <c r="A299" s="25" t="s">
        <v>345</v>
      </c>
      <c r="B299" s="3" t="s">
        <v>346</v>
      </c>
      <c r="C299" s="26">
        <v>0</v>
      </c>
      <c r="E299" t="s">
        <v>576</v>
      </c>
    </row>
    <row r="300" spans="1:5" ht="13.5" thickBot="1" x14ac:dyDescent="0.25">
      <c r="A300" s="25" t="s">
        <v>347</v>
      </c>
      <c r="B300" s="3" t="s">
        <v>348</v>
      </c>
      <c r="C300" s="26">
        <v>0</v>
      </c>
      <c r="E300" t="s">
        <v>576</v>
      </c>
    </row>
    <row r="301" spans="1:5" ht="13.5" thickBot="1" x14ac:dyDescent="0.25">
      <c r="A301" s="25" t="s">
        <v>349</v>
      </c>
      <c r="B301" s="3" t="s">
        <v>350</v>
      </c>
      <c r="C301" s="26">
        <v>0</v>
      </c>
      <c r="E301" t="s">
        <v>576</v>
      </c>
    </row>
    <row r="302" spans="1:5" ht="13.5" thickBot="1" x14ac:dyDescent="0.25">
      <c r="A302" s="25" t="s">
        <v>351</v>
      </c>
      <c r="B302" s="3" t="s">
        <v>352</v>
      </c>
      <c r="C302" s="26">
        <v>0</v>
      </c>
    </row>
    <row r="303" spans="1:5" ht="13.5" thickBot="1" x14ac:dyDescent="0.25">
      <c r="A303" s="25" t="s">
        <v>353</v>
      </c>
      <c r="B303" s="3" t="s">
        <v>354</v>
      </c>
      <c r="C303" s="26">
        <v>0</v>
      </c>
      <c r="E303" t="s">
        <v>576</v>
      </c>
    </row>
    <row r="304" spans="1:5" ht="13.5" thickBot="1" x14ac:dyDescent="0.25">
      <c r="A304" s="25" t="s">
        <v>355</v>
      </c>
      <c r="B304" s="3" t="s">
        <v>356</v>
      </c>
      <c r="C304" s="26">
        <v>0</v>
      </c>
      <c r="E304" t="s">
        <v>576</v>
      </c>
    </row>
    <row r="305" spans="1:5" ht="13.5" thickBot="1" x14ac:dyDescent="0.25">
      <c r="A305" s="25" t="s">
        <v>357</v>
      </c>
      <c r="B305" s="3" t="s">
        <v>358</v>
      </c>
      <c r="C305" s="26">
        <v>0</v>
      </c>
      <c r="E305" t="s">
        <v>576</v>
      </c>
    </row>
    <row r="306" spans="1:5" ht="13.5" thickBot="1" x14ac:dyDescent="0.25">
      <c r="A306" s="25" t="s">
        <v>359</v>
      </c>
      <c r="B306" s="3" t="s">
        <v>360</v>
      </c>
      <c r="C306" s="26">
        <v>0</v>
      </c>
      <c r="E306" t="s">
        <v>576</v>
      </c>
    </row>
    <row r="307" spans="1:5" ht="13.5" thickBot="1" x14ac:dyDescent="0.25">
      <c r="A307" s="25" t="s">
        <v>361</v>
      </c>
      <c r="B307" s="3" t="s">
        <v>362</v>
      </c>
      <c r="C307" s="26">
        <v>0</v>
      </c>
      <c r="E307" t="s">
        <v>576</v>
      </c>
    </row>
    <row r="308" spans="1:5" ht="13.5" thickBot="1" x14ac:dyDescent="0.25">
      <c r="A308" s="25" t="s">
        <v>363</v>
      </c>
      <c r="B308" s="3" t="s">
        <v>364</v>
      </c>
      <c r="C308" s="26">
        <v>0</v>
      </c>
      <c r="E308" t="s">
        <v>576</v>
      </c>
    </row>
    <row r="309" spans="1:5" x14ac:dyDescent="0.2">
      <c r="A309" s="27" t="s">
        <v>365</v>
      </c>
      <c r="B309" s="28" t="s">
        <v>366</v>
      </c>
      <c r="C309" s="29">
        <v>0</v>
      </c>
      <c r="E309" t="s">
        <v>576</v>
      </c>
    </row>
    <row r="310" spans="1:5" x14ac:dyDescent="0.2">
      <c r="A310" s="13" t="s">
        <v>32</v>
      </c>
      <c r="B310" s="11"/>
      <c r="C310" s="11"/>
      <c r="E310" t="s">
        <v>576</v>
      </c>
    </row>
    <row r="311" spans="1:5" x14ac:dyDescent="0.2">
      <c r="A311" s="22" t="s">
        <v>577</v>
      </c>
      <c r="B311" s="22" t="s">
        <v>577</v>
      </c>
      <c r="C311" s="22" t="s">
        <v>577</v>
      </c>
      <c r="E311" t="s">
        <v>576</v>
      </c>
    </row>
    <row r="312" spans="1:5" ht="13.5" thickBot="1" x14ac:dyDescent="0.25">
      <c r="A312" s="25" t="s">
        <v>325</v>
      </c>
      <c r="B312" s="3" t="s">
        <v>367</v>
      </c>
      <c r="C312" s="26">
        <v>0</v>
      </c>
      <c r="E312" t="s">
        <v>576</v>
      </c>
    </row>
    <row r="313" spans="1:5" ht="13.5" thickBot="1" x14ac:dyDescent="0.25">
      <c r="A313" s="25" t="s">
        <v>327</v>
      </c>
      <c r="B313" s="3" t="s">
        <v>368</v>
      </c>
      <c r="C313" s="26">
        <v>0</v>
      </c>
      <c r="E313" t="s">
        <v>576</v>
      </c>
    </row>
    <row r="314" spans="1:5" ht="13.5" thickBot="1" x14ac:dyDescent="0.25">
      <c r="A314" s="25" t="s">
        <v>329</v>
      </c>
      <c r="B314" s="3" t="s">
        <v>369</v>
      </c>
      <c r="C314" s="26">
        <v>0</v>
      </c>
      <c r="E314" t="s">
        <v>576</v>
      </c>
    </row>
    <row r="315" spans="1:5" ht="13.5" thickBot="1" x14ac:dyDescent="0.25">
      <c r="A315" s="25" t="s">
        <v>331</v>
      </c>
      <c r="B315" s="3" t="s">
        <v>370</v>
      </c>
      <c r="C315" s="26">
        <v>0</v>
      </c>
      <c r="E315" t="s">
        <v>576</v>
      </c>
    </row>
    <row r="316" spans="1:5" ht="13.5" thickBot="1" x14ac:dyDescent="0.25">
      <c r="A316" s="25" t="s">
        <v>333</v>
      </c>
      <c r="B316" s="3" t="s">
        <v>371</v>
      </c>
      <c r="C316" s="26">
        <v>0</v>
      </c>
      <c r="E316" t="s">
        <v>576</v>
      </c>
    </row>
    <row r="317" spans="1:5" ht="13.5" thickBot="1" x14ac:dyDescent="0.25">
      <c r="A317" s="25" t="s">
        <v>335</v>
      </c>
      <c r="B317" s="3" t="s">
        <v>372</v>
      </c>
      <c r="C317" s="26">
        <v>0</v>
      </c>
      <c r="E317" t="s">
        <v>576</v>
      </c>
    </row>
    <row r="318" spans="1:5" ht="13.5" thickBot="1" x14ac:dyDescent="0.25">
      <c r="A318" s="25" t="s">
        <v>337</v>
      </c>
      <c r="B318" s="3" t="s">
        <v>373</v>
      </c>
      <c r="C318" s="26">
        <v>0</v>
      </c>
      <c r="E318" t="s">
        <v>576</v>
      </c>
    </row>
    <row r="319" spans="1:5" ht="13.5" thickBot="1" x14ac:dyDescent="0.25">
      <c r="A319" s="25" t="s">
        <v>339</v>
      </c>
      <c r="B319" s="3" t="s">
        <v>374</v>
      </c>
      <c r="C319" s="26">
        <v>0</v>
      </c>
      <c r="E319" t="s">
        <v>576</v>
      </c>
    </row>
    <row r="320" spans="1:5" ht="13.5" thickBot="1" x14ac:dyDescent="0.25">
      <c r="A320" s="25" t="s">
        <v>341</v>
      </c>
      <c r="B320" s="3" t="s">
        <v>375</v>
      </c>
      <c r="C320" s="26">
        <v>0</v>
      </c>
      <c r="E320" t="s">
        <v>576</v>
      </c>
    </row>
    <row r="321" spans="1:5" ht="13.5" thickBot="1" x14ac:dyDescent="0.25">
      <c r="A321" s="25" t="s">
        <v>343</v>
      </c>
      <c r="B321" s="3" t="s">
        <v>376</v>
      </c>
      <c r="C321" s="26">
        <v>0</v>
      </c>
      <c r="E321" t="s">
        <v>576</v>
      </c>
    </row>
    <row r="322" spans="1:5" ht="13.5" thickBot="1" x14ac:dyDescent="0.25">
      <c r="A322" s="25" t="s">
        <v>343</v>
      </c>
      <c r="B322" s="3" t="s">
        <v>377</v>
      </c>
      <c r="C322" s="26">
        <v>0</v>
      </c>
      <c r="E322" t="s">
        <v>576</v>
      </c>
    </row>
    <row r="323" spans="1:5" ht="13.5" thickBot="1" x14ac:dyDescent="0.25">
      <c r="A323" s="25" t="s">
        <v>345</v>
      </c>
      <c r="B323" s="3" t="s">
        <v>378</v>
      </c>
      <c r="C323" s="26">
        <v>0</v>
      </c>
      <c r="E323" t="s">
        <v>576</v>
      </c>
    </row>
    <row r="324" spans="1:5" ht="13.5" thickBot="1" x14ac:dyDescent="0.25">
      <c r="A324" s="25" t="s">
        <v>347</v>
      </c>
      <c r="B324" s="3" t="s">
        <v>379</v>
      </c>
      <c r="C324" s="26">
        <v>0</v>
      </c>
      <c r="E324" t="s">
        <v>576</v>
      </c>
    </row>
    <row r="325" spans="1:5" ht="13.5" thickBot="1" x14ac:dyDescent="0.25">
      <c r="A325" s="25" t="s">
        <v>347</v>
      </c>
      <c r="B325" s="3" t="s">
        <v>380</v>
      </c>
      <c r="C325" s="26">
        <v>0</v>
      </c>
    </row>
    <row r="326" spans="1:5" ht="13.5" thickBot="1" x14ac:dyDescent="0.25">
      <c r="A326" s="25" t="s">
        <v>349</v>
      </c>
      <c r="B326" s="3" t="s">
        <v>381</v>
      </c>
      <c r="C326" s="26">
        <v>0</v>
      </c>
    </row>
    <row r="327" spans="1:5" ht="13.5" thickBot="1" x14ac:dyDescent="0.25">
      <c r="A327" s="25" t="s">
        <v>349</v>
      </c>
      <c r="B327" s="3" t="s">
        <v>382</v>
      </c>
      <c r="C327" s="26">
        <v>0</v>
      </c>
      <c r="E327" t="s">
        <v>576</v>
      </c>
    </row>
    <row r="328" spans="1:5" ht="13.5" thickBot="1" x14ac:dyDescent="0.25">
      <c r="A328" s="25" t="s">
        <v>351</v>
      </c>
      <c r="B328" s="3" t="s">
        <v>383</v>
      </c>
      <c r="C328" s="26">
        <v>0</v>
      </c>
      <c r="E328" t="s">
        <v>576</v>
      </c>
    </row>
    <row r="329" spans="1:5" ht="13.5" thickBot="1" x14ac:dyDescent="0.25">
      <c r="A329" s="25" t="s">
        <v>353</v>
      </c>
      <c r="B329" s="3" t="s">
        <v>384</v>
      </c>
      <c r="C329" s="26">
        <v>0</v>
      </c>
      <c r="E329" t="s">
        <v>576</v>
      </c>
    </row>
    <row r="330" spans="1:5" ht="13.5" thickBot="1" x14ac:dyDescent="0.25">
      <c r="A330" s="25" t="s">
        <v>353</v>
      </c>
      <c r="B330" s="3" t="s">
        <v>385</v>
      </c>
      <c r="C330" s="26">
        <v>0</v>
      </c>
      <c r="E330" t="s">
        <v>576</v>
      </c>
    </row>
    <row r="331" spans="1:5" ht="13.5" thickBot="1" x14ac:dyDescent="0.25">
      <c r="A331" s="25" t="s">
        <v>357</v>
      </c>
      <c r="B331" s="3" t="s">
        <v>386</v>
      </c>
      <c r="C331" s="26">
        <v>0</v>
      </c>
      <c r="E331" t="s">
        <v>576</v>
      </c>
    </row>
    <row r="332" spans="1:5" x14ac:dyDescent="0.2">
      <c r="A332" s="27" t="s">
        <v>361</v>
      </c>
      <c r="B332" s="28" t="s">
        <v>387</v>
      </c>
      <c r="C332" s="29">
        <v>0</v>
      </c>
      <c r="E332" t="s">
        <v>576</v>
      </c>
    </row>
    <row r="333" spans="1:5" x14ac:dyDescent="0.2">
      <c r="A333" s="13" t="s">
        <v>19</v>
      </c>
      <c r="B333" s="11"/>
      <c r="C333" s="11"/>
      <c r="E333" t="s">
        <v>576</v>
      </c>
    </row>
    <row r="334" spans="1:5" x14ac:dyDescent="0.2">
      <c r="A334" s="13" t="s">
        <v>23</v>
      </c>
      <c r="B334" s="11"/>
      <c r="C334" s="11"/>
      <c r="E334" t="s">
        <v>576</v>
      </c>
    </row>
    <row r="335" spans="1:5" x14ac:dyDescent="0.2">
      <c r="A335" s="22" t="s">
        <v>577</v>
      </c>
      <c r="B335" s="22" t="s">
        <v>577</v>
      </c>
      <c r="C335" s="22" t="s">
        <v>577</v>
      </c>
      <c r="E335" t="s">
        <v>576</v>
      </c>
    </row>
    <row r="336" spans="1:5" ht="13.5" thickBot="1" x14ac:dyDescent="0.25">
      <c r="A336" s="25" t="s">
        <v>388</v>
      </c>
      <c r="B336" s="3" t="s">
        <v>389</v>
      </c>
      <c r="C336" s="26">
        <v>0</v>
      </c>
      <c r="E336" t="s">
        <v>576</v>
      </c>
    </row>
    <row r="337" spans="1:5" ht="13.5" thickBot="1" x14ac:dyDescent="0.25">
      <c r="A337" s="25" t="s">
        <v>390</v>
      </c>
      <c r="B337" s="3" t="s">
        <v>391</v>
      </c>
      <c r="C337" s="26">
        <v>0</v>
      </c>
      <c r="E337" t="s">
        <v>576</v>
      </c>
    </row>
    <row r="338" spans="1:5" ht="13.5" thickBot="1" x14ac:dyDescent="0.25">
      <c r="A338" s="25" t="s">
        <v>392</v>
      </c>
      <c r="B338" s="3" t="s">
        <v>393</v>
      </c>
      <c r="C338" s="26">
        <v>0</v>
      </c>
      <c r="E338" t="s">
        <v>576</v>
      </c>
    </row>
    <row r="339" spans="1:5" ht="13.5" thickBot="1" x14ac:dyDescent="0.25">
      <c r="A339" s="25" t="s">
        <v>394</v>
      </c>
      <c r="B339" s="3" t="s">
        <v>395</v>
      </c>
      <c r="C339" s="26">
        <v>0</v>
      </c>
      <c r="E339" t="s">
        <v>576</v>
      </c>
    </row>
    <row r="340" spans="1:5" ht="13.5" thickBot="1" x14ac:dyDescent="0.25">
      <c r="A340" s="25" t="s">
        <v>396</v>
      </c>
      <c r="B340" s="3" t="s">
        <v>397</v>
      </c>
      <c r="C340" s="26">
        <v>0</v>
      </c>
      <c r="E340" t="s">
        <v>576</v>
      </c>
    </row>
    <row r="341" spans="1:5" ht="13.5" thickBot="1" x14ac:dyDescent="0.25">
      <c r="A341" s="25" t="s">
        <v>398</v>
      </c>
      <c r="B341" s="3" t="s">
        <v>399</v>
      </c>
      <c r="C341" s="26">
        <v>0</v>
      </c>
      <c r="E341" t="s">
        <v>576</v>
      </c>
    </row>
    <row r="342" spans="1:5" ht="13.5" thickBot="1" x14ac:dyDescent="0.25">
      <c r="A342" s="25" t="s">
        <v>400</v>
      </c>
      <c r="B342" s="3" t="s">
        <v>401</v>
      </c>
      <c r="C342" s="26">
        <v>0</v>
      </c>
      <c r="E342" t="s">
        <v>576</v>
      </c>
    </row>
    <row r="343" spans="1:5" ht="13.5" thickBot="1" x14ac:dyDescent="0.25">
      <c r="A343" s="25" t="s">
        <v>402</v>
      </c>
      <c r="B343" s="3" t="s">
        <v>403</v>
      </c>
      <c r="C343" s="26">
        <v>0</v>
      </c>
      <c r="E343" t="s">
        <v>576</v>
      </c>
    </row>
    <row r="344" spans="1:5" ht="13.5" thickBot="1" x14ac:dyDescent="0.25">
      <c r="A344" s="25" t="s">
        <v>404</v>
      </c>
      <c r="B344" s="3" t="s">
        <v>405</v>
      </c>
      <c r="C344" s="26">
        <v>0</v>
      </c>
      <c r="E344" t="s">
        <v>576</v>
      </c>
    </row>
    <row r="345" spans="1:5" ht="13.5" thickBot="1" x14ac:dyDescent="0.25">
      <c r="A345" s="25" t="s">
        <v>406</v>
      </c>
      <c r="B345" s="3" t="s">
        <v>407</v>
      </c>
      <c r="C345" s="26">
        <v>0</v>
      </c>
      <c r="E345" t="s">
        <v>576</v>
      </c>
    </row>
    <row r="346" spans="1:5" ht="13.5" thickBot="1" x14ac:dyDescent="0.25">
      <c r="A346" s="25" t="s">
        <v>408</v>
      </c>
      <c r="B346" s="3" t="s">
        <v>409</v>
      </c>
      <c r="C346" s="26">
        <v>0</v>
      </c>
      <c r="E346" t="s">
        <v>576</v>
      </c>
    </row>
    <row r="347" spans="1:5" ht="13.5" thickBot="1" x14ac:dyDescent="0.25">
      <c r="A347" s="25" t="s">
        <v>410</v>
      </c>
      <c r="B347" s="3" t="s">
        <v>411</v>
      </c>
      <c r="C347" s="26">
        <v>0</v>
      </c>
      <c r="E347" t="s">
        <v>576</v>
      </c>
    </row>
    <row r="348" spans="1:5" ht="13.5" thickBot="1" x14ac:dyDescent="0.25">
      <c r="A348" s="25" t="s">
        <v>412</v>
      </c>
      <c r="B348" s="3" t="s">
        <v>413</v>
      </c>
      <c r="C348" s="26">
        <v>0</v>
      </c>
      <c r="E348" t="s">
        <v>576</v>
      </c>
    </row>
    <row r="349" spans="1:5" ht="13.5" thickBot="1" x14ac:dyDescent="0.25">
      <c r="A349" s="25" t="s">
        <v>414</v>
      </c>
      <c r="B349" s="3" t="s">
        <v>415</v>
      </c>
      <c r="C349" s="26">
        <v>0</v>
      </c>
    </row>
    <row r="350" spans="1:5" ht="13.5" thickBot="1" x14ac:dyDescent="0.25">
      <c r="A350" s="25" t="s">
        <v>416</v>
      </c>
      <c r="B350" s="3" t="s">
        <v>417</v>
      </c>
      <c r="C350" s="26">
        <v>0</v>
      </c>
      <c r="E350" t="s">
        <v>576</v>
      </c>
    </row>
    <row r="351" spans="1:5" ht="13.5" thickBot="1" x14ac:dyDescent="0.25">
      <c r="A351" s="25" t="s">
        <v>418</v>
      </c>
      <c r="B351" s="3" t="s">
        <v>419</v>
      </c>
      <c r="C351" s="26">
        <v>0</v>
      </c>
      <c r="E351" t="s">
        <v>576</v>
      </c>
    </row>
    <row r="352" spans="1:5" ht="13.5" thickBot="1" x14ac:dyDescent="0.25">
      <c r="A352" s="25" t="s">
        <v>420</v>
      </c>
      <c r="B352" s="3" t="s">
        <v>421</v>
      </c>
      <c r="C352" s="26">
        <v>0</v>
      </c>
      <c r="E352" t="s">
        <v>576</v>
      </c>
    </row>
    <row r="353" spans="1:5" ht="13.5" thickBot="1" x14ac:dyDescent="0.25">
      <c r="A353" s="25" t="s">
        <v>422</v>
      </c>
      <c r="B353" s="3" t="s">
        <v>423</v>
      </c>
      <c r="C353" s="26">
        <v>0</v>
      </c>
      <c r="E353" t="s">
        <v>576</v>
      </c>
    </row>
    <row r="354" spans="1:5" ht="13.5" thickBot="1" x14ac:dyDescent="0.25">
      <c r="A354" s="25" t="s">
        <v>424</v>
      </c>
      <c r="B354" s="3" t="s">
        <v>425</v>
      </c>
      <c r="C354" s="26">
        <v>0</v>
      </c>
      <c r="E354" t="s">
        <v>576</v>
      </c>
    </row>
    <row r="355" spans="1:5" ht="13.5" thickBot="1" x14ac:dyDescent="0.25">
      <c r="A355" s="25" t="s">
        <v>426</v>
      </c>
      <c r="B355" s="3" t="s">
        <v>427</v>
      </c>
      <c r="C355" s="26">
        <v>0</v>
      </c>
      <c r="E355" t="s">
        <v>576</v>
      </c>
    </row>
    <row r="356" spans="1:5" x14ac:dyDescent="0.2">
      <c r="A356" s="27" t="s">
        <v>428</v>
      </c>
      <c r="B356" s="28" t="s">
        <v>429</v>
      </c>
      <c r="C356" s="29">
        <v>0</v>
      </c>
      <c r="E356" t="s">
        <v>576</v>
      </c>
    </row>
    <row r="357" spans="1:5" x14ac:dyDescent="0.2">
      <c r="A357" s="13" t="s">
        <v>32</v>
      </c>
      <c r="B357" s="11"/>
      <c r="C357" s="11"/>
      <c r="E357" t="s">
        <v>576</v>
      </c>
    </row>
    <row r="358" spans="1:5" x14ac:dyDescent="0.2">
      <c r="A358" s="22" t="s">
        <v>577</v>
      </c>
      <c r="B358" s="22" t="s">
        <v>577</v>
      </c>
      <c r="C358" s="22" t="s">
        <v>577</v>
      </c>
      <c r="E358" t="s">
        <v>576</v>
      </c>
    </row>
    <row r="359" spans="1:5" ht="13.5" thickBot="1" x14ac:dyDescent="0.25">
      <c r="A359" s="25" t="s">
        <v>388</v>
      </c>
      <c r="B359" s="3" t="s">
        <v>430</v>
      </c>
      <c r="C359" s="26">
        <v>0</v>
      </c>
      <c r="E359" t="s">
        <v>576</v>
      </c>
    </row>
    <row r="360" spans="1:5" ht="13.5" thickBot="1" x14ac:dyDescent="0.25">
      <c r="A360" s="25" t="s">
        <v>390</v>
      </c>
      <c r="B360" s="3" t="s">
        <v>431</v>
      </c>
      <c r="C360" s="26">
        <v>0</v>
      </c>
      <c r="E360" t="s">
        <v>576</v>
      </c>
    </row>
    <row r="361" spans="1:5" ht="13.5" thickBot="1" x14ac:dyDescent="0.25">
      <c r="A361" s="25" t="s">
        <v>392</v>
      </c>
      <c r="B361" s="3" t="s">
        <v>432</v>
      </c>
      <c r="C361" s="26">
        <v>0</v>
      </c>
      <c r="E361" t="s">
        <v>576</v>
      </c>
    </row>
    <row r="362" spans="1:5" ht="13.5" thickBot="1" x14ac:dyDescent="0.25">
      <c r="A362" s="25" t="s">
        <v>433</v>
      </c>
      <c r="B362" s="3" t="s">
        <v>434</v>
      </c>
      <c r="C362" s="26">
        <v>0</v>
      </c>
      <c r="E362" t="s">
        <v>576</v>
      </c>
    </row>
    <row r="363" spans="1:5" ht="13.5" thickBot="1" x14ac:dyDescent="0.25">
      <c r="A363" s="25" t="s">
        <v>410</v>
      </c>
      <c r="B363" s="3" t="s">
        <v>435</v>
      </c>
      <c r="C363" s="26">
        <v>0</v>
      </c>
      <c r="E363" t="s">
        <v>576</v>
      </c>
    </row>
    <row r="364" spans="1:5" ht="13.5" thickBot="1" x14ac:dyDescent="0.25">
      <c r="A364" s="25" t="s">
        <v>436</v>
      </c>
      <c r="B364" s="3" t="s">
        <v>437</v>
      </c>
      <c r="C364" s="26">
        <v>0</v>
      </c>
      <c r="E364" t="s">
        <v>576</v>
      </c>
    </row>
    <row r="365" spans="1:5" ht="13.5" thickBot="1" x14ac:dyDescent="0.25">
      <c r="A365" s="25" t="s">
        <v>438</v>
      </c>
      <c r="B365" s="3" t="s">
        <v>439</v>
      </c>
      <c r="C365" s="26">
        <v>0</v>
      </c>
      <c r="E365" t="s">
        <v>576</v>
      </c>
    </row>
    <row r="366" spans="1:5" ht="13.5" thickBot="1" x14ac:dyDescent="0.25">
      <c r="A366" s="25" t="s">
        <v>412</v>
      </c>
      <c r="B366" s="3" t="s">
        <v>440</v>
      </c>
      <c r="C366" s="26">
        <v>0</v>
      </c>
      <c r="E366" t="s">
        <v>576</v>
      </c>
    </row>
    <row r="367" spans="1:5" ht="13.5" thickBot="1" x14ac:dyDescent="0.25">
      <c r="A367" s="25" t="s">
        <v>441</v>
      </c>
      <c r="B367" s="3" t="s">
        <v>442</v>
      </c>
      <c r="C367" s="26">
        <v>0</v>
      </c>
      <c r="E367" t="s">
        <v>576</v>
      </c>
    </row>
    <row r="368" spans="1:5" ht="13.5" thickBot="1" x14ac:dyDescent="0.25">
      <c r="A368" s="25" t="s">
        <v>443</v>
      </c>
      <c r="B368" s="3" t="s">
        <v>444</v>
      </c>
      <c r="C368" s="26">
        <v>3090179</v>
      </c>
      <c r="E368" t="s">
        <v>576</v>
      </c>
    </row>
    <row r="369" spans="1:5" ht="13.5" thickBot="1" x14ac:dyDescent="0.25">
      <c r="A369" s="25" t="s">
        <v>414</v>
      </c>
      <c r="B369" s="3" t="s">
        <v>445</v>
      </c>
      <c r="C369" s="26">
        <v>0</v>
      </c>
      <c r="E369" t="s">
        <v>576</v>
      </c>
    </row>
    <row r="370" spans="1:5" ht="13.5" thickBot="1" x14ac:dyDescent="0.25">
      <c r="A370" s="25" t="s">
        <v>446</v>
      </c>
      <c r="B370" s="3" t="s">
        <v>447</v>
      </c>
      <c r="C370" s="26">
        <v>0</v>
      </c>
      <c r="E370" t="s">
        <v>576</v>
      </c>
    </row>
    <row r="371" spans="1:5" ht="13.5" thickBot="1" x14ac:dyDescent="0.25">
      <c r="A371" s="25" t="s">
        <v>448</v>
      </c>
      <c r="B371" s="3" t="s">
        <v>449</v>
      </c>
      <c r="C371" s="26">
        <v>0</v>
      </c>
      <c r="E371" t="s">
        <v>576</v>
      </c>
    </row>
    <row r="372" spans="1:5" ht="18.75" customHeight="1" thickBot="1" x14ac:dyDescent="0.25">
      <c r="A372" s="25" t="s">
        <v>416</v>
      </c>
      <c r="B372" s="3" t="s">
        <v>450</v>
      </c>
      <c r="C372" s="26">
        <v>0</v>
      </c>
    </row>
    <row r="373" spans="1:5" ht="12.75" customHeight="1" thickBot="1" x14ac:dyDescent="0.25">
      <c r="A373" s="25" t="s">
        <v>451</v>
      </c>
      <c r="B373" s="3" t="s">
        <v>452</v>
      </c>
      <c r="C373" s="26">
        <v>0</v>
      </c>
    </row>
    <row r="374" spans="1:5" ht="13.5" thickBot="1" x14ac:dyDescent="0.25">
      <c r="A374" s="25" t="s">
        <v>453</v>
      </c>
      <c r="B374" s="3" t="s">
        <v>454</v>
      </c>
      <c r="C374" s="26">
        <v>0</v>
      </c>
    </row>
    <row r="375" spans="1:5" ht="13.5" thickBot="1" x14ac:dyDescent="0.25">
      <c r="A375" s="25" t="s">
        <v>426</v>
      </c>
      <c r="B375" s="3" t="s">
        <v>455</v>
      </c>
      <c r="C375" s="26">
        <v>0</v>
      </c>
      <c r="E375" t="s">
        <v>463</v>
      </c>
    </row>
    <row r="376" spans="1:5" ht="13.5" thickBot="1" x14ac:dyDescent="0.25">
      <c r="A376" s="25" t="s">
        <v>456</v>
      </c>
      <c r="B376" s="3" t="s">
        <v>457</v>
      </c>
      <c r="C376" s="26">
        <v>0</v>
      </c>
      <c r="E376" t="s">
        <v>463</v>
      </c>
    </row>
    <row r="377" spans="1:5" ht="13.5" thickBot="1" x14ac:dyDescent="0.25">
      <c r="A377" s="25" t="s">
        <v>458</v>
      </c>
      <c r="B377" s="3" t="s">
        <v>459</v>
      </c>
      <c r="C377" s="26">
        <v>0</v>
      </c>
      <c r="E377" t="s">
        <v>463</v>
      </c>
    </row>
    <row r="378" spans="1:5" ht="13.5" thickBot="1" x14ac:dyDescent="0.25">
      <c r="A378" s="25" t="s">
        <v>428</v>
      </c>
      <c r="B378" s="3" t="s">
        <v>460</v>
      </c>
      <c r="C378" s="26">
        <v>0</v>
      </c>
      <c r="E378" t="s">
        <v>463</v>
      </c>
    </row>
    <row r="379" spans="1:5" x14ac:dyDescent="0.2">
      <c r="A379" s="27" t="s">
        <v>461</v>
      </c>
      <c r="B379" s="28" t="s">
        <v>462</v>
      </c>
      <c r="C379" s="29">
        <v>0</v>
      </c>
      <c r="E379" t="s">
        <v>463</v>
      </c>
    </row>
    <row r="380" spans="1:5" ht="15.75" x14ac:dyDescent="0.2">
      <c r="A380" s="12" t="s">
        <v>463</v>
      </c>
      <c r="B380" s="11"/>
      <c r="C380" s="11"/>
      <c r="E380" t="s">
        <v>463</v>
      </c>
    </row>
    <row r="381" spans="1:5" x14ac:dyDescent="0.2">
      <c r="A381" s="11"/>
      <c r="B381" s="11"/>
      <c r="C381" s="11"/>
      <c r="E381" t="s">
        <v>463</v>
      </c>
    </row>
    <row r="382" spans="1:5" x14ac:dyDescent="0.2">
      <c r="A382" s="13" t="s">
        <v>6</v>
      </c>
      <c r="B382" s="11"/>
      <c r="C382" s="11"/>
      <c r="E382" t="s">
        <v>463</v>
      </c>
    </row>
    <row r="383" spans="1:5" x14ac:dyDescent="0.2">
      <c r="A383" s="22" t="s">
        <v>577</v>
      </c>
      <c r="B383" s="22" t="s">
        <v>577</v>
      </c>
      <c r="C383" s="22" t="s">
        <v>577</v>
      </c>
      <c r="E383" t="s">
        <v>463</v>
      </c>
    </row>
    <row r="384" spans="1:5" ht="13.5" thickBot="1" x14ac:dyDescent="0.25">
      <c r="A384" s="25" t="s">
        <v>464</v>
      </c>
      <c r="B384" s="3" t="s">
        <v>465</v>
      </c>
      <c r="C384" s="26">
        <v>0</v>
      </c>
      <c r="E384" t="s">
        <v>463</v>
      </c>
    </row>
    <row r="385" spans="1:5" ht="13.5" thickBot="1" x14ac:dyDescent="0.25">
      <c r="A385" s="25" t="s">
        <v>466</v>
      </c>
      <c r="B385" s="3" t="s">
        <v>467</v>
      </c>
      <c r="C385" s="26">
        <v>0</v>
      </c>
      <c r="E385" t="s">
        <v>463</v>
      </c>
    </row>
    <row r="386" spans="1:5" ht="13.5" thickBot="1" x14ac:dyDescent="0.25">
      <c r="A386" s="25" t="s">
        <v>468</v>
      </c>
      <c r="B386" s="3" t="s">
        <v>469</v>
      </c>
      <c r="C386" s="26">
        <v>0</v>
      </c>
    </row>
    <row r="387" spans="1:5" ht="13.5" thickBot="1" x14ac:dyDescent="0.25">
      <c r="A387" s="25" t="s">
        <v>470</v>
      </c>
      <c r="B387" s="3" t="s">
        <v>471</v>
      </c>
      <c r="C387" s="26">
        <v>0</v>
      </c>
      <c r="E387" t="s">
        <v>463</v>
      </c>
    </row>
    <row r="388" spans="1:5" ht="13.5" thickBot="1" x14ac:dyDescent="0.25">
      <c r="A388" s="25" t="s">
        <v>472</v>
      </c>
      <c r="B388" s="3" t="s">
        <v>473</v>
      </c>
      <c r="C388" s="26">
        <v>13386252</v>
      </c>
      <c r="E388" t="s">
        <v>463</v>
      </c>
    </row>
    <row r="389" spans="1:5" ht="13.5" thickBot="1" x14ac:dyDescent="0.25">
      <c r="A389" s="25" t="s">
        <v>474</v>
      </c>
      <c r="B389" s="3" t="s">
        <v>475</v>
      </c>
      <c r="C389" s="26">
        <v>6029214</v>
      </c>
      <c r="E389" t="s">
        <v>463</v>
      </c>
    </row>
    <row r="390" spans="1:5" ht="13.5" thickBot="1" x14ac:dyDescent="0.25">
      <c r="A390" s="25" t="s">
        <v>476</v>
      </c>
      <c r="B390" s="3" t="s">
        <v>477</v>
      </c>
      <c r="C390" s="26">
        <v>0</v>
      </c>
      <c r="E390" t="s">
        <v>463</v>
      </c>
    </row>
    <row r="391" spans="1:5" ht="18.75" customHeight="1" thickBot="1" x14ac:dyDescent="0.25">
      <c r="A391" s="25" t="s">
        <v>478</v>
      </c>
      <c r="B391" s="3" t="s">
        <v>479</v>
      </c>
      <c r="C391" s="26">
        <v>0</v>
      </c>
    </row>
    <row r="392" spans="1:5" ht="12.75" customHeight="1" thickBot="1" x14ac:dyDescent="0.25">
      <c r="A392" s="25" t="s">
        <v>480</v>
      </c>
      <c r="B392" s="3" t="s">
        <v>481</v>
      </c>
      <c r="C392" s="26">
        <v>0</v>
      </c>
    </row>
    <row r="393" spans="1:5" x14ac:dyDescent="0.2">
      <c r="A393" s="27" t="s">
        <v>482</v>
      </c>
      <c r="B393" s="28" t="s">
        <v>483</v>
      </c>
      <c r="C393" s="29">
        <v>404026</v>
      </c>
    </row>
    <row r="394" spans="1:5" x14ac:dyDescent="0.2">
      <c r="A394" s="13" t="s">
        <v>19</v>
      </c>
      <c r="B394" s="11"/>
      <c r="C394" s="11"/>
      <c r="E394" t="s">
        <v>573</v>
      </c>
    </row>
    <row r="395" spans="1:5" x14ac:dyDescent="0.2">
      <c r="A395" s="22" t="s">
        <v>577</v>
      </c>
      <c r="B395" s="22" t="s">
        <v>577</v>
      </c>
      <c r="C395" s="22" t="s">
        <v>577</v>
      </c>
      <c r="E395" t="s">
        <v>573</v>
      </c>
    </row>
    <row r="396" spans="1:5" ht="13.5" thickBot="1" x14ac:dyDescent="0.25">
      <c r="A396" s="25" t="s">
        <v>484</v>
      </c>
      <c r="B396" s="3" t="s">
        <v>485</v>
      </c>
      <c r="C396" s="26">
        <v>5347407</v>
      </c>
      <c r="E396" t="s">
        <v>573</v>
      </c>
    </row>
    <row r="397" spans="1:5" ht="13.5" thickBot="1" x14ac:dyDescent="0.25">
      <c r="A397" s="25" t="s">
        <v>486</v>
      </c>
      <c r="B397" s="3" t="s">
        <v>487</v>
      </c>
      <c r="C397" s="26">
        <v>0</v>
      </c>
      <c r="E397" t="s">
        <v>573</v>
      </c>
    </row>
    <row r="398" spans="1:5" x14ac:dyDescent="0.2">
      <c r="A398" s="27" t="s">
        <v>488</v>
      </c>
      <c r="B398" s="28" t="s">
        <v>489</v>
      </c>
      <c r="C398" s="29">
        <v>0</v>
      </c>
      <c r="E398" t="s">
        <v>573</v>
      </c>
    </row>
    <row r="399" spans="1:5" ht="15.75" x14ac:dyDescent="0.2">
      <c r="A399" s="12" t="s">
        <v>490</v>
      </c>
      <c r="B399" s="11"/>
      <c r="C399" s="11"/>
      <c r="E399" t="s">
        <v>573</v>
      </c>
    </row>
    <row r="400" spans="1:5" x14ac:dyDescent="0.2">
      <c r="A400" s="11"/>
      <c r="B400" s="11"/>
      <c r="C400" s="11"/>
      <c r="E400" t="s">
        <v>573</v>
      </c>
    </row>
    <row r="401" spans="1:5" x14ac:dyDescent="0.2">
      <c r="A401" s="13" t="s">
        <v>6</v>
      </c>
      <c r="B401" s="11"/>
      <c r="C401" s="11"/>
      <c r="E401" t="s">
        <v>573</v>
      </c>
    </row>
    <row r="402" spans="1:5" x14ac:dyDescent="0.2">
      <c r="A402" s="22" t="s">
        <v>577</v>
      </c>
      <c r="B402" s="22" t="s">
        <v>577</v>
      </c>
      <c r="C402" s="22" t="s">
        <v>577</v>
      </c>
      <c r="E402" t="s">
        <v>573</v>
      </c>
    </row>
    <row r="403" spans="1:5" ht="13.5" thickBot="1" x14ac:dyDescent="0.25">
      <c r="A403" s="25" t="s">
        <v>491</v>
      </c>
      <c r="B403" s="3" t="s">
        <v>492</v>
      </c>
      <c r="C403" s="26">
        <v>0</v>
      </c>
      <c r="E403" t="s">
        <v>573</v>
      </c>
    </row>
    <row r="404" spans="1:5" ht="13.5" thickBot="1" x14ac:dyDescent="0.25">
      <c r="A404" s="25" t="s">
        <v>493</v>
      </c>
      <c r="B404" s="3" t="s">
        <v>494</v>
      </c>
      <c r="C404" s="26">
        <v>0</v>
      </c>
      <c r="E404" t="s">
        <v>573</v>
      </c>
    </row>
    <row r="405" spans="1:5" ht="13.5" thickBot="1" x14ac:dyDescent="0.25">
      <c r="A405" s="25" t="s">
        <v>493</v>
      </c>
      <c r="B405" s="3" t="s">
        <v>495</v>
      </c>
      <c r="C405" s="26">
        <v>0</v>
      </c>
      <c r="E405" t="s">
        <v>573</v>
      </c>
    </row>
    <row r="406" spans="1:5" ht="13.5" thickBot="1" x14ac:dyDescent="0.25">
      <c r="A406" s="25" t="s">
        <v>496</v>
      </c>
      <c r="B406" s="3" t="s">
        <v>497</v>
      </c>
      <c r="C406" s="26">
        <v>0</v>
      </c>
      <c r="E406" t="s">
        <v>573</v>
      </c>
    </row>
    <row r="407" spans="1:5" ht="13.5" thickBot="1" x14ac:dyDescent="0.25">
      <c r="A407" s="25" t="s">
        <v>496</v>
      </c>
      <c r="B407" s="3" t="s">
        <v>498</v>
      </c>
      <c r="C407" s="26">
        <v>0</v>
      </c>
      <c r="E407" t="s">
        <v>573</v>
      </c>
    </row>
    <row r="408" spans="1:5" ht="13.5" thickBot="1" x14ac:dyDescent="0.25">
      <c r="A408" s="25" t="s">
        <v>499</v>
      </c>
      <c r="B408" s="3" t="s">
        <v>500</v>
      </c>
      <c r="C408" s="26">
        <v>0</v>
      </c>
      <c r="E408" t="s">
        <v>573</v>
      </c>
    </row>
    <row r="409" spans="1:5" ht="13.5" thickBot="1" x14ac:dyDescent="0.25">
      <c r="A409" s="25" t="s">
        <v>499</v>
      </c>
      <c r="B409" s="3" t="s">
        <v>501</v>
      </c>
      <c r="C409" s="26">
        <v>0</v>
      </c>
      <c r="E409" t="s">
        <v>573</v>
      </c>
    </row>
    <row r="410" spans="1:5" ht="13.5" thickBot="1" x14ac:dyDescent="0.25">
      <c r="A410" s="25" t="s">
        <v>502</v>
      </c>
      <c r="B410" s="3" t="s">
        <v>503</v>
      </c>
      <c r="C410" s="26">
        <v>0</v>
      </c>
      <c r="E410" t="s">
        <v>573</v>
      </c>
    </row>
    <row r="411" spans="1:5" ht="13.5" thickBot="1" x14ac:dyDescent="0.25">
      <c r="A411" s="25" t="s">
        <v>502</v>
      </c>
      <c r="B411" s="3" t="s">
        <v>504</v>
      </c>
      <c r="C411" s="26">
        <v>0</v>
      </c>
      <c r="E411" t="s">
        <v>573</v>
      </c>
    </row>
    <row r="412" spans="1:5" ht="13.5" thickBot="1" x14ac:dyDescent="0.25">
      <c r="A412" s="25" t="s">
        <v>505</v>
      </c>
      <c r="B412" s="3" t="s">
        <v>506</v>
      </c>
      <c r="C412" s="26">
        <v>0</v>
      </c>
      <c r="E412" t="s">
        <v>573</v>
      </c>
    </row>
    <row r="413" spans="1:5" ht="13.5" thickBot="1" x14ac:dyDescent="0.25">
      <c r="A413" s="25" t="s">
        <v>507</v>
      </c>
      <c r="B413" s="3" t="s">
        <v>508</v>
      </c>
      <c r="C413" s="26">
        <v>0</v>
      </c>
      <c r="E413" t="s">
        <v>573</v>
      </c>
    </row>
    <row r="414" spans="1:5" ht="13.5" thickBot="1" x14ac:dyDescent="0.25">
      <c r="A414" s="25" t="s">
        <v>509</v>
      </c>
      <c r="B414" s="3" t="s">
        <v>510</v>
      </c>
      <c r="C414" s="26">
        <v>0</v>
      </c>
      <c r="E414" t="s">
        <v>573</v>
      </c>
    </row>
    <row r="415" spans="1:5" ht="13.5" thickBot="1" x14ac:dyDescent="0.25">
      <c r="A415" s="25" t="s">
        <v>511</v>
      </c>
      <c r="B415" s="3" t="s">
        <v>512</v>
      </c>
      <c r="C415" s="26">
        <v>0</v>
      </c>
      <c r="E415" t="s">
        <v>573</v>
      </c>
    </row>
    <row r="416" spans="1:5" ht="13.5" thickBot="1" x14ac:dyDescent="0.25">
      <c r="A416" s="25" t="s">
        <v>513</v>
      </c>
      <c r="B416" s="3" t="s">
        <v>514</v>
      </c>
      <c r="C416" s="26">
        <v>0</v>
      </c>
      <c r="E416" t="s">
        <v>573</v>
      </c>
    </row>
    <row r="417" spans="1:5" ht="13.5" thickBot="1" x14ac:dyDescent="0.25">
      <c r="A417" s="25" t="s">
        <v>515</v>
      </c>
      <c r="B417" s="3" t="s">
        <v>516</v>
      </c>
      <c r="C417" s="26">
        <v>0</v>
      </c>
      <c r="E417" t="s">
        <v>573</v>
      </c>
    </row>
    <row r="418" spans="1:5" ht="13.5" thickBot="1" x14ac:dyDescent="0.25">
      <c r="A418" s="25" t="s">
        <v>517</v>
      </c>
      <c r="B418" s="3" t="s">
        <v>518</v>
      </c>
      <c r="C418" s="26">
        <v>0</v>
      </c>
      <c r="E418" t="s">
        <v>573</v>
      </c>
    </row>
    <row r="419" spans="1:5" ht="13.5" thickBot="1" x14ac:dyDescent="0.25">
      <c r="A419" s="25" t="s">
        <v>519</v>
      </c>
      <c r="B419" s="3" t="s">
        <v>520</v>
      </c>
      <c r="C419" s="26">
        <v>0</v>
      </c>
      <c r="E419" t="s">
        <v>573</v>
      </c>
    </row>
    <row r="420" spans="1:5" ht="13.5" thickBot="1" x14ac:dyDescent="0.25">
      <c r="A420" s="25" t="s">
        <v>521</v>
      </c>
      <c r="B420" s="3" t="s">
        <v>522</v>
      </c>
      <c r="C420" s="26">
        <v>0</v>
      </c>
      <c r="E420" t="s">
        <v>573</v>
      </c>
    </row>
    <row r="421" spans="1:5" ht="13.5" thickBot="1" x14ac:dyDescent="0.25">
      <c r="A421" s="25" t="s">
        <v>523</v>
      </c>
      <c r="B421" s="3" t="s">
        <v>524</v>
      </c>
      <c r="C421" s="26">
        <v>0</v>
      </c>
    </row>
    <row r="422" spans="1:5" ht="13.5" thickBot="1" x14ac:dyDescent="0.25">
      <c r="A422" s="25" t="s">
        <v>525</v>
      </c>
      <c r="B422" s="3" t="s">
        <v>526</v>
      </c>
      <c r="C422" s="26">
        <v>0</v>
      </c>
      <c r="E422" t="s">
        <v>573</v>
      </c>
    </row>
    <row r="423" spans="1:5" ht="13.5" thickBot="1" x14ac:dyDescent="0.25">
      <c r="A423" s="25" t="s">
        <v>527</v>
      </c>
      <c r="B423" s="3" t="s">
        <v>528</v>
      </c>
      <c r="C423" s="26">
        <v>0</v>
      </c>
      <c r="E423" t="s">
        <v>573</v>
      </c>
    </row>
    <row r="424" spans="1:5" ht="13.5" thickBot="1" x14ac:dyDescent="0.25">
      <c r="A424" s="25" t="s">
        <v>529</v>
      </c>
      <c r="B424" s="3" t="s">
        <v>530</v>
      </c>
      <c r="C424" s="26">
        <v>0</v>
      </c>
      <c r="E424" t="s">
        <v>573</v>
      </c>
    </row>
    <row r="425" spans="1:5" ht="18.75" customHeight="1" thickBot="1" x14ac:dyDescent="0.25">
      <c r="A425" s="25" t="s">
        <v>531</v>
      </c>
      <c r="B425" s="3" t="s">
        <v>532</v>
      </c>
      <c r="C425" s="26">
        <v>0</v>
      </c>
    </row>
    <row r="426" spans="1:5" ht="12.75" customHeight="1" thickBot="1" x14ac:dyDescent="0.25">
      <c r="A426" s="25" t="s">
        <v>533</v>
      </c>
      <c r="B426" s="3" t="s">
        <v>534</v>
      </c>
      <c r="C426" s="26">
        <v>0</v>
      </c>
    </row>
    <row r="427" spans="1:5" ht="13.5" thickBot="1" x14ac:dyDescent="0.25">
      <c r="A427" s="25" t="s">
        <v>535</v>
      </c>
      <c r="B427" s="3" t="s">
        <v>536</v>
      </c>
      <c r="C427" s="26">
        <v>0</v>
      </c>
    </row>
    <row r="428" spans="1:5" x14ac:dyDescent="0.2">
      <c r="A428" s="27" t="s">
        <v>537</v>
      </c>
      <c r="B428" s="28" t="s">
        <v>538</v>
      </c>
      <c r="C428" s="29">
        <v>0</v>
      </c>
      <c r="E428" t="s">
        <v>576</v>
      </c>
    </row>
    <row r="429" spans="1:5" x14ac:dyDescent="0.2">
      <c r="A429" s="13" t="s">
        <v>19</v>
      </c>
      <c r="B429" s="11"/>
      <c r="C429" s="11"/>
      <c r="E429" t="s">
        <v>576</v>
      </c>
    </row>
    <row r="430" spans="1:5" x14ac:dyDescent="0.2">
      <c r="A430" s="22" t="s">
        <v>577</v>
      </c>
      <c r="B430" s="22" t="s">
        <v>577</v>
      </c>
      <c r="C430" s="22" t="s">
        <v>577</v>
      </c>
    </row>
    <row r="431" spans="1:5" ht="13.5" thickBot="1" x14ac:dyDescent="0.25">
      <c r="A431" s="25" t="s">
        <v>539</v>
      </c>
      <c r="B431" s="3" t="s">
        <v>540</v>
      </c>
      <c r="C431" s="26">
        <v>0</v>
      </c>
      <c r="E431" t="s">
        <v>576</v>
      </c>
    </row>
    <row r="432" spans="1:5" x14ac:dyDescent="0.2">
      <c r="A432" s="27" t="s">
        <v>541</v>
      </c>
      <c r="B432" s="28" t="s">
        <v>542</v>
      </c>
      <c r="C432" s="29">
        <v>0</v>
      </c>
      <c r="E432" t="s">
        <v>576</v>
      </c>
    </row>
    <row r="433" spans="1:5" ht="18.75" customHeight="1" x14ac:dyDescent="0.2">
      <c r="A433" s="12" t="s">
        <v>543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577</v>
      </c>
      <c r="B436" s="22" t="s">
        <v>577</v>
      </c>
      <c r="C436" s="22" t="s">
        <v>577</v>
      </c>
      <c r="E436" t="s">
        <v>576</v>
      </c>
    </row>
    <row r="437" spans="1:5" x14ac:dyDescent="0.2">
      <c r="A437" s="27" t="s">
        <v>544</v>
      </c>
      <c r="B437" s="28" t="s">
        <v>545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576</v>
      </c>
    </row>
    <row r="439" spans="1:5" x14ac:dyDescent="0.2">
      <c r="A439" s="22" t="s">
        <v>577</v>
      </c>
      <c r="B439" s="22" t="s">
        <v>577</v>
      </c>
      <c r="C439" s="22" t="s">
        <v>577</v>
      </c>
      <c r="E439" t="s">
        <v>576</v>
      </c>
    </row>
    <row r="440" spans="1:5" x14ac:dyDescent="0.2">
      <c r="A440" s="27" t="s">
        <v>546</v>
      </c>
      <c r="B440" s="28" t="s">
        <v>547</v>
      </c>
      <c r="C440" s="29">
        <v>0</v>
      </c>
      <c r="E440" t="s">
        <v>576</v>
      </c>
    </row>
    <row r="441" spans="1:5" ht="18.75" customHeight="1" x14ac:dyDescent="0.2">
      <c r="A441" s="12" t="s">
        <v>548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576</v>
      </c>
    </row>
    <row r="444" spans="1:5" x14ac:dyDescent="0.2">
      <c r="A444" s="22" t="s">
        <v>577</v>
      </c>
      <c r="B444" s="22" t="s">
        <v>577</v>
      </c>
      <c r="C444" s="22" t="s">
        <v>577</v>
      </c>
      <c r="E444" t="s">
        <v>576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577</v>
      </c>
      <c r="B447" s="22" t="s">
        <v>577</v>
      </c>
      <c r="C447" s="22" t="s">
        <v>577</v>
      </c>
      <c r="E447" t="s">
        <v>576</v>
      </c>
    </row>
    <row r="448" spans="1:5" ht="13.5" thickBot="1" x14ac:dyDescent="0.25">
      <c r="A448" s="25" t="s">
        <v>549</v>
      </c>
      <c r="B448" s="3" t="s">
        <v>550</v>
      </c>
      <c r="C448" s="26">
        <v>0</v>
      </c>
      <c r="E448" t="s">
        <v>576</v>
      </c>
    </row>
    <row r="449" spans="1:5" x14ac:dyDescent="0.2">
      <c r="A449" s="27" t="s">
        <v>551</v>
      </c>
      <c r="B449" s="28" t="s">
        <v>552</v>
      </c>
      <c r="C449" s="29">
        <v>0</v>
      </c>
      <c r="E449" t="s">
        <v>576</v>
      </c>
    </row>
    <row r="450" spans="1:5" ht="15.75" x14ac:dyDescent="0.2">
      <c r="A450" s="12" t="s">
        <v>553</v>
      </c>
      <c r="B450" s="11"/>
      <c r="C450" s="11"/>
      <c r="E450" t="s">
        <v>576</v>
      </c>
    </row>
    <row r="451" spans="1:5" x14ac:dyDescent="0.2">
      <c r="A451" s="11"/>
      <c r="B451" s="11"/>
      <c r="C451" s="11"/>
      <c r="E451" t="s">
        <v>576</v>
      </c>
    </row>
    <row r="452" spans="1:5" x14ac:dyDescent="0.2">
      <c r="A452" s="22" t="s">
        <v>577</v>
      </c>
      <c r="B452" s="22" t="s">
        <v>577</v>
      </c>
      <c r="C452" s="22" t="s">
        <v>577</v>
      </c>
      <c r="E452" t="s">
        <v>576</v>
      </c>
    </row>
    <row r="453" spans="1:5" ht="18.75" customHeight="1" x14ac:dyDescent="0.2">
      <c r="A453" s="27" t="s">
        <v>554</v>
      </c>
      <c r="B453" s="28" t="s">
        <v>555</v>
      </c>
      <c r="C453" s="29">
        <v>0</v>
      </c>
    </row>
    <row r="454" spans="1:5" ht="12.75" customHeight="1" x14ac:dyDescent="0.2">
      <c r="A454" s="12" t="s">
        <v>556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577</v>
      </c>
      <c r="B456" s="22" t="s">
        <v>577</v>
      </c>
      <c r="C456" s="22" t="s">
        <v>577</v>
      </c>
    </row>
    <row r="457" spans="1:5" ht="12.75" customHeight="1" thickBot="1" x14ac:dyDescent="0.25">
      <c r="A457" s="25" t="s">
        <v>557</v>
      </c>
      <c r="B457" s="3" t="s">
        <v>558</v>
      </c>
      <c r="C457" s="26">
        <v>-35626</v>
      </c>
    </row>
    <row r="458" spans="1:5" ht="12.75" customHeight="1" thickBot="1" x14ac:dyDescent="0.25">
      <c r="A458" s="25" t="s">
        <v>559</v>
      </c>
      <c r="B458" s="3" t="s">
        <v>560</v>
      </c>
      <c r="C458" s="26">
        <v>904223</v>
      </c>
    </row>
    <row r="459" spans="1:5" ht="12.75" customHeight="1" thickBot="1" x14ac:dyDescent="0.25">
      <c r="A459" s="25" t="s">
        <v>561</v>
      </c>
      <c r="B459" s="3" t="s">
        <v>562</v>
      </c>
      <c r="C459" s="26">
        <v>0</v>
      </c>
    </row>
    <row r="460" spans="1:5" ht="12.75" customHeight="1" thickBot="1" x14ac:dyDescent="0.25">
      <c r="A460" s="25" t="s">
        <v>563</v>
      </c>
      <c r="B460" s="3" t="s">
        <v>564</v>
      </c>
      <c r="C460" s="26">
        <v>0</v>
      </c>
    </row>
    <row r="461" spans="1:5" ht="12.75" customHeight="1" x14ac:dyDescent="0.2">
      <c r="A461" s="27" t="s">
        <v>565</v>
      </c>
      <c r="B461" s="28" t="s">
        <v>566</v>
      </c>
      <c r="C461" s="29">
        <v>0</v>
      </c>
    </row>
    <row r="462" spans="1:5" ht="12.75" customHeight="1" x14ac:dyDescent="0.2">
      <c r="A462" s="12" t="s">
        <v>567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567</v>
      </c>
      <c r="B464" s="5" t="s">
        <v>568</v>
      </c>
      <c r="C464" s="6">
        <v>1964397691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5_3_13910_2025_4</dc:title>
  <cp:lastModifiedBy>Ofek Sharon</cp:lastModifiedBy>
  <dcterms:created xsi:type="dcterms:W3CDTF">2025-05-22T09:14:41Z</dcterms:created>
  <dcterms:modified xsi:type="dcterms:W3CDTF">2025-07-21T13:26:28Z</dcterms:modified>
  <dc:language>òáøéú</dc:language>
</cp:coreProperties>
</file>