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97CB5A3-7EC9-4CE3-8D5A-1C65109EF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G11" i="1" s="1"/>
  <c r="G8" i="1" l="1"/>
  <c r="G9" i="1"/>
  <c r="G2" i="1"/>
  <c r="G4" i="1"/>
  <c r="G6" i="1"/>
  <c r="G10" i="1"/>
  <c r="G3" i="1"/>
  <c r="G5" i="1"/>
  <c r="G7" i="1"/>
  <c r="G12" i="1" l="1"/>
</calcChain>
</file>

<file path=xl/sharedStrings.xml><?xml version="1.0" encoding="utf-8"?>
<sst xmlns="http://schemas.openxmlformats.org/spreadsheetml/2006/main" count="1182" uniqueCount="580">
  <si>
    <t xml:space="preserve">דוח נכסים חודשי </t>
  </si>
  <si>
    <t>מספר אישור אוצר</t>
  </si>
  <si>
    <t>תאריך</t>
  </si>
  <si>
    <t>קוד קופה</t>
  </si>
  <si>
    <t>514956465-00000000013918-0013926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</si>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</sst>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4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168" fontId="4" fillId="0" borderId="0" xfId="0" applyNumberFormat="1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numFmt numFmtId="168" formatCode=";;;"/>
    </dxf>
    <dxf>
      <numFmt numFmtId="168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2</xdr:col>
      <xdr:colOff>1047750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4A61AA8-3BF4-7D71-8B53-8CD8BF9A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0A320E-6BC6-4549-BEFC-25F31011352A}" name="RowTitleRegion1.a2.c5.1" displayName="RowTitleRegion1.a2.c5.1" ref="A3:C5" headerRowCount="0" totalsRowShown="0" headerRowBorderDxfId="405" tableBorderDxfId="406">
  <tableColumns count="3">
    <tableColumn id="1" xr3:uid="{7EC5A01B-7C7F-4738-B555-0BDD86C92AC9}" name="מור פנסיה כללית                                   " headerRowDxfId="400" dataDxfId="404"/>
    <tableColumn id="2" xr3:uid="{D448A1F3-A3C0-4D63-BC1E-2DB19834340D}" name="עמודה1" headerRowDxfId="401" dataDxfId="403"/>
    <tableColumn id="3" xr3:uid="{45C4C5B9-3F86-43A2-AEC4-BE4DACE7858C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106B88D-353C-4DE1-B580-01A229FBA61F}" name="RowTitleRegion1.a73.c78.10" displayName="RowTitleRegion1.a73.c78.10" ref="A74:C78" headerRowCount="0" totalsRowShown="0" headerRowBorderDxfId="334" tableBorderDxfId="335">
  <tableColumns count="3">
    <tableColumn id="1" xr3:uid="{3DB216C7-D626-490D-BBD0-DF7F6870330F}" name="(-BBB:+BBB) תעודות חוב מסחריות סחירות בחו&quot;ל חברות זרות בדירוג" headerRowDxfId="328" dataDxfId="333"/>
    <tableColumn id="2" xr3:uid="{B4B59ADA-8E98-4063-B9C8-D215162310C8}" name="DT605 " headerRowDxfId="329" dataDxfId="332"/>
    <tableColumn id="3" xr3:uid="{24154904-9A81-47BF-B9BB-32DFFB34D18B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7CD73C-D383-4CE3-9A5D-F0D704B8BB03}" name="RowTitleRegion1.a80.c87.11" displayName="RowTitleRegion1.a80.c87.11" ref="A81:C87" headerRowCount="0" totalsRowShown="0" headerRowBorderDxfId="326" tableBorderDxfId="327">
  <tableColumns count="3">
    <tableColumn id="1" xr3:uid="{5891D136-79EE-4D01-A1AB-FD8A3027D438}" name="(-BBB:+BBB) תעודות חוב מסחריות לא סחירות בחו&quot;ל חברות זרות בדירוג" headerRowDxfId="320" dataDxfId="325"/>
    <tableColumn id="2" xr3:uid="{85AA010B-3093-44E1-90FA-FDF4EF403710}" name="DT612 " headerRowDxfId="321" dataDxfId="324"/>
    <tableColumn id="3" xr3:uid="{4F6E3A09-B57C-47C3-BC24-1C50FAF50F05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90A7D0E-60D2-4A92-9D51-7C8AA65CC1A5}" name="RowTitleRegion1.a92.c103.12" displayName="RowTitleRegion1.a92.c103.12" ref="A93:C103" headerRowCount="0" totalsRowShown="0" headerRowBorderDxfId="318" tableBorderDxfId="319">
  <tableColumns count="3">
    <tableColumn id="1" xr3:uid="{F43F4029-E214-4392-B589-B528F89A01BA}" name="(-BBB:+A) אגרות חוב קונצרניות אחרות בדירוג" headerRowDxfId="312" dataDxfId="317"/>
    <tableColumn id="2" xr3:uid="{FBE9772E-F889-4376-BDC4-2DB5255EABF3}" name="DT616 " headerRowDxfId="313" dataDxfId="316"/>
    <tableColumn id="3" xr3:uid="{1CF953CB-DBBC-4CB2-A2B4-CB7CE8E4A32A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54FEF8C-7EEC-4443-B07C-CFDD5DDD96EF}" name="RowTitleRegion1.a105.c120.13" displayName="RowTitleRegion1.a105.c120.13" ref="A106:C120" headerRowCount="0" totalsRowShown="0" headerRowBorderDxfId="310" tableBorderDxfId="311">
  <tableColumns count="3">
    <tableColumn id="1" xr3:uid="{5A0603EC-AED5-4D9F-A4E8-BDA47115161E}" name="(-BBB:+A) אגרות חוב קונצרניות לא סחירות  לא צמודות בדירוג" headerRowDxfId="304" dataDxfId="309"/>
    <tableColumn id="2" xr3:uid="{42698005-E5F1-4E58-A2FE-BCB2CF22E26D}" name="DT327 " headerRowDxfId="305" dataDxfId="308"/>
    <tableColumn id="3" xr3:uid="{16C08A4D-9F87-4B87-9FEA-FE333B10AEBC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91CEE76-A122-41EC-81CD-4D81281BFAB0}" name="RowTitleRegion1.a123.c128.14" displayName="RowTitleRegion1.a123.c128.14" ref="A124:C128" headerRowCount="0" totalsRowShown="0" headerRowBorderDxfId="302" tableBorderDxfId="303">
  <tableColumns count="3">
    <tableColumn id="1" xr3:uid="{7CD4D38F-5580-43CA-97F4-48E86E6336CB}" name="(-BBB:+BBB) אגרות חוב סחירות שהנפיקו חברות זרות בחו&quot;ל בדירוג" headerRowDxfId="296" dataDxfId="301"/>
    <tableColumn id="2" xr3:uid="{FAC6D169-3041-4B40-84C3-B0A228737F39}" name="DT458 " headerRowDxfId="297" dataDxfId="300"/>
    <tableColumn id="3" xr3:uid="{7F0BC270-2034-4D31-95DB-E040FEB24A8A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40F7922-38E5-49CF-A914-FB18ED56C5E3}" name="RowTitleRegion1.a130.c137.15" displayName="RowTitleRegion1.a130.c137.15" ref="A131:C137" headerRowCount="0" totalsRowShown="0" headerRowBorderDxfId="294" tableBorderDxfId="295">
  <tableColumns count="3">
    <tableColumn id="1" xr3:uid="{F38B7B64-DEE3-4AFF-93A7-BE5C3F29A38D}" name="(-BBB:+BBB) אגרות חוב לא סחירות שהנפיקו חברות זרות בחו&quot;ל בדירוג" headerRowDxfId="288" dataDxfId="293"/>
    <tableColumn id="2" xr3:uid="{2CE6756D-49A1-416B-8244-AB5C61A85CCB}" name="DT464 " headerRowDxfId="289" dataDxfId="292"/>
    <tableColumn id="3" xr3:uid="{F26B36A8-FA02-4510-8452-23546BA23F0F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BBD7245-7D0A-40CC-BE2E-89A5DDA8C594}" name="RowTitleRegion1.a142.c147.16" displayName="RowTitleRegion1.a142.c147.16" ref="A143:C147" headerRowCount="0" totalsRowShown="0" headerRowBorderDxfId="286" tableBorderDxfId="287">
  <tableColumns count="3">
    <tableColumn id="1" xr3:uid="{CE1BB616-1500-40C9-88CC-ADAD895246E2}" name="(long) call 001 אופציות" headerRowDxfId="280" dataDxfId="285"/>
    <tableColumn id="2" xr3:uid="{991872CB-41CF-4B2B-ABD8-607D8C42033A}" name="DT172 " headerRowDxfId="281" dataDxfId="284"/>
    <tableColumn id="3" xr3:uid="{C3E74142-49E6-4F9A-B4C9-E1FE2C609EB0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3365E7E-586F-4F37-888B-62DA9C295E04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BDB9A5F9-1ED5-46D9-A745-6335AA1E1588}" name="מניות לא סחירות" headerRowDxfId="272" dataDxfId="277"/>
    <tableColumn id="2" xr3:uid="{99D31AEA-23AC-43D6-ACB2-F711169E1FF0}" name="DC9   " headerRowDxfId="273" dataDxfId="276"/>
    <tableColumn id="3" xr3:uid="{135D0361-CC55-4ABF-854E-E854C12B49D3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91A0F0-0F14-45B0-BE0E-F70CA66824EB}" name="RowTitleRegion1.a153.c155.18" displayName="RowTitleRegion1.a153.c155.18" ref="A154:C155" headerRowCount="0" totalsRowShown="0" headerRowBorderDxfId="270" tableBorderDxfId="271">
  <tableColumns count="3">
    <tableColumn id="1" xr3:uid="{21FC49B7-78F3-4856-ADF0-4CB5948C617A}" name="מניות סחירות של תאגיד תושב חוץ בשיעור החזקה של 10% ומעלה בחו&quot;ל" headerRowDxfId="264" dataDxfId="269"/>
    <tableColumn id="2" xr3:uid="{E9A92A1E-F83B-47AC-8B90-9D2C4E1009D1}" name="DT81  " headerRowDxfId="265" dataDxfId="268"/>
    <tableColumn id="3" xr3:uid="{D25C50EC-FDC0-453E-97EC-0FE026702584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2E145B3-884A-4613-B591-DE03571771E7}" name="RowTitleRegion1.a157.c158.19" displayName="RowTitleRegion1.a157.c158.19" ref="A158:C158" headerRowCount="0" totalsRowShown="0" headerRowBorderDxfId="262" tableBorderDxfId="263">
  <tableColumns count="3">
    <tableColumn id="1" xr3:uid="{57DD8E83-4183-43EF-8823-C2B27333D13C}" name="מניות לא סחירות של חברות זרות בחו&quot;ל" headerRowDxfId="256" dataDxfId="261"/>
    <tableColumn id="2" xr3:uid="{5F16849A-69E2-42C1-9348-405B71197D60}" name="DT83  " headerRowDxfId="257" dataDxfId="260"/>
    <tableColumn id="3" xr3:uid="{F4769DF9-068E-49F6-B79E-E2B2ECD6A0F9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572ECA-2FDF-45CE-8EE8-2F5CC1576644}" name="RowTitleRegion1.a10.c16.2" displayName="RowTitleRegion1.a10.c16.2" ref="A11:C16" headerRowCount="0" totalsRowShown="0" headerRowBorderDxfId="398" tableBorderDxfId="399">
  <tableColumns count="3">
    <tableColumn id="1" xr3:uid="{BF93FA14-9E50-454C-8037-F08D7A0C8F40}" name="(פיקדון צמוד מט&quot;ח לתקופה של שלושה חודשים (פצ&quot;מ" headerRowDxfId="392" dataDxfId="397"/>
    <tableColumn id="2" xr3:uid="{E98BC2A0-9C2A-495D-85B2-EA10E5C74C15}" name="DT422 " headerRowDxfId="393" dataDxfId="396"/>
    <tableColumn id="3" xr3:uid="{7A17EB4A-5882-4031-AC3A-5B406CBABDA5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A92972-63D4-451B-B736-C1EB30DB95C4}" name="RowTitleRegion1.a163.c168.20" displayName="RowTitleRegion1.a163.c168.20" ref="A164:C168" headerRowCount="0" totalsRowShown="0" headerRowBorderDxfId="254" tableBorderDxfId="255">
  <tableColumns count="3">
    <tableColumn id="1" xr3:uid="{A8037538-5250-49BF-8E1E-60D6B4D39C99}" name="השקעה בתעודות סל אחרות בארץ" headerRowDxfId="248" dataDxfId="253"/>
    <tableColumn id="2" xr3:uid="{4A9AD5E8-CBE2-4F3D-9B0C-8AAF099EAF67}" name="DT623 " headerRowDxfId="249" dataDxfId="252"/>
    <tableColumn id="3" xr3:uid="{77F3EBAB-43D8-451C-9F41-E54AB969700B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CB99F19-5FD1-4CBE-AFCE-4B71D5F31606}" name="RowTitleRegion1.a171.c174.21" displayName="RowTitleRegion1.a171.c174.21" ref="A172:C174" headerRowCount="0" totalsRowShown="0" headerRowBorderDxfId="246" tableBorderDxfId="247">
  <tableColumns count="3">
    <tableColumn id="1" xr3:uid="{CC825A3B-6BBF-49B4-8CFD-4CB8EEBDCA72}" name="השקעה בתעודות סל  אחרות בחו&quot;ל" headerRowDxfId="240" dataDxfId="245"/>
    <tableColumn id="2" xr3:uid="{FD5FE320-ECB1-4B1C-9A4E-CF66656FF02D}" name="DT624 " headerRowDxfId="241" dataDxfId="244"/>
    <tableColumn id="3" xr3:uid="{21CE8E48-DEF3-4AD1-983B-4D99073CD275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D164AB4-4F38-44E0-99AB-A6ABBE2EBAB2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BCFDB661-0292-4303-9D68-DD0B17F1361A}" name="תעודות השתתפות בקרן נאמנות" headerRowDxfId="232" dataDxfId="237"/>
    <tableColumn id="2" xr3:uid="{37DF34E1-6A06-458C-86A9-4E5A6795D3E8}" name="DB10  " headerRowDxfId="233" dataDxfId="236"/>
    <tableColumn id="3" xr3:uid="{6F667DB8-8030-493F-9FA5-420D99C1F4B5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E1F4487-A523-4B71-A964-22B1D1BEC7E3}" name="RowTitleRegion1.a183.c186.23" displayName="RowTitleRegion1.a183.c186.23" ref="A184:C186" headerRowCount="0" totalsRowShown="0" headerRowBorderDxfId="230" tableBorderDxfId="231">
  <tableColumns count="3">
    <tableColumn id="1" xr3:uid="{6D1B0CA0-B9ED-4595-87B3-F0D8DEF57316}" name="תעודות השתתפות בקרנות נאמנות- אג&quot;ח ממשלתי" headerRowDxfId="224" dataDxfId="229"/>
    <tableColumn id="2" xr3:uid="{E322CACF-FC15-4A1A-9A8F-905C26787326}" name="DT702 " headerRowDxfId="225" dataDxfId="228"/>
    <tableColumn id="3" xr3:uid="{9E0E661D-0EBF-414A-8120-22C30B84A474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234E8D-BA20-4E8D-B021-0DF2891970FA}" name="RowTitleRegion1.a191.c194.24" displayName="RowTitleRegion1.a191.c194.24" ref="A192:C194" headerRowCount="0" totalsRowShown="0" headerRowBorderDxfId="222" tableBorderDxfId="223">
  <tableColumns count="3">
    <tableColumn id="1" xr3:uid="{3223A6C0-A896-453D-A393-6E7B8666817B}" name="קרנות גידור" headerRowDxfId="216" dataDxfId="221"/>
    <tableColumn id="2" xr3:uid="{A99BCC02-1589-46C8-A077-FC58C3BC55EB}" name="DT466 " headerRowDxfId="217" dataDxfId="220"/>
    <tableColumn id="3" xr3:uid="{50239144-CB11-4544-97F4-F4E4B2D8911F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BB85B93-6C91-4C6A-B4B4-A63D5D4B0D07}" name="RowTitleRegion1.a197.c200.25" displayName="RowTitleRegion1.a197.c200.25" ref="A198:C200" headerRowCount="0" totalsRowShown="0" headerRowBorderDxfId="214" tableBorderDxfId="215">
  <tableColumns count="3">
    <tableColumn id="1" xr3:uid="{748EBD36-409A-4E26-8148-9F15A704A09E}" name="קרנות גידור בחו&quot;ל" headerRowDxfId="208" dataDxfId="213"/>
    <tableColumn id="2" xr3:uid="{94E032BF-D67E-4ADD-B7B5-3CAF0FCC3C6F}" name="DT467 " headerRowDxfId="209" dataDxfId="212"/>
    <tableColumn id="3" xr3:uid="{2946A72A-0F69-452D-969B-81951FEA74EF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420B081-9DAD-48CD-92B9-760ADD03CAF0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B228EA7F-1B85-436A-9BC1-294B50A5CB8C}" name="כתבי אופציות סחירים" headerRowDxfId="200" dataDxfId="205"/>
    <tableColumn id="2" xr3:uid="{8FE5BA59-69BB-41DD-B7EE-C768E6C202B9}" name="DB5   " headerRowDxfId="201" dataDxfId="204"/>
    <tableColumn id="3" xr3:uid="{95E7DC86-F92E-4DAB-A76C-5E224C36CE36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349203E-8565-4ECE-96E0-B5CD0EFB1697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D1DF6826-58BF-4E27-AB80-EFA02AC241D3}" name="כתבי אופציה לא סחיר" headerRowDxfId="192" dataDxfId="197"/>
    <tableColumn id="2" xr3:uid="{04E062F4-E3BB-4181-ABCF-BBC97B1562E4}" name="DT439 " headerRowDxfId="193" dataDxfId="196"/>
    <tableColumn id="3" xr3:uid="{D939E38C-1906-4CE0-8E42-0232C99F7BD3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1822B88-8FDC-4635-B346-FC1F45AB4D7C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C92CD5FE-3E0D-4E08-9E5C-52680515222A}" name="כתבי אופציות סחירים בחו&quot;ל" headerRowDxfId="184" dataDxfId="189"/>
    <tableColumn id="2" xr3:uid="{AD3C7AAB-5FA3-4FCD-9202-6819C64974A9}" name="DT211 " headerRowDxfId="185" dataDxfId="188"/>
    <tableColumn id="3" xr3:uid="{0E8D1D06-8F71-46EC-8F47-B2F335B78824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0C7E040-1ADE-4F8B-A131-CA0C5ADBC122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89862111-4A53-428E-97F7-0B27AD3DD6F0}" name="כתבי אופציות לא סחירים בחו&quot;ל" headerRowDxfId="176" dataDxfId="181"/>
    <tableColumn id="2" xr3:uid="{4C805B38-C589-4C7A-B2C3-71ABEEDF94B2}" name="DT440 " headerRowDxfId="177" dataDxfId="180"/>
    <tableColumn id="3" xr3:uid="{BEF05044-4451-4033-833E-D99C903AC087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5D95F9-9254-4102-8AA6-00ED5CE7F6F3}" name="RowTitleRegion1.a18.c19.3" displayName="RowTitleRegion1.a18.c19.3" ref="A19:C19" headerRowCount="0" totalsRowShown="0" headerRowBorderDxfId="390" tableBorderDxfId="391">
  <tableColumns count="3">
    <tableColumn id="1" xr3:uid="{3847EF65-0249-4967-B7A0-88FA013605C8}" name="יתרות מזומנים ועו&quot;ש נקובים במט&quot;ח חו&quot;ל" headerRowDxfId="384" dataDxfId="389"/>
    <tableColumn id="2" xr3:uid="{884C61C0-5A0F-40D8-B94B-35600288DEE5}" name="DT191 " headerRowDxfId="385" dataDxfId="388"/>
    <tableColumn id="3" xr3:uid="{3E871958-4ADE-49DE-B482-27E826D9DCBB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1D2530D-EBB9-4FD7-9FD4-F7AF0B9907A9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0826680B-E6F2-43C0-9D1D-CB53A50B2498}" name="FUTURES - חוזים עתידיים סחירים" headerRowDxfId="168" dataDxfId="173"/>
    <tableColumn id="2" xr3:uid="{C1CBB48B-389F-4527-9D67-B0319BCE2F3B}" name="DT749 " headerRowDxfId="169" dataDxfId="172"/>
    <tableColumn id="3" xr3:uid="{B59711FB-1F52-4245-863F-05E06C9625E2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CE3FA29-08CE-46A1-AB93-C73C1B3BA523}" name="RowTitleRegion1.a224.c228.31" displayName="RowTitleRegion1.a224.c228.31" ref="A225:C228" headerRowCount="0" totalsRowShown="0" headerRowBorderDxfId="166" tableBorderDxfId="167">
  <tableColumns count="3">
    <tableColumn id="1" xr3:uid="{6690C31E-E7C2-4222-BF76-3ADE2875CAED}" name="לא סחירים (FORWARD, SWAP) חוזים עתידיים אחרים" headerRowDxfId="160" dataDxfId="165"/>
    <tableColumn id="2" xr3:uid="{62E4E0C5-6F94-4E49-8177-1728E62EDED1}" name="DT445 " headerRowDxfId="161" dataDxfId="164"/>
    <tableColumn id="3" xr3:uid="{9678EBC8-7B74-4978-9833-05A8BEA78F7A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35401CC-631C-4A7F-91FC-FE0AD1E33E5F}" name="RowTitleRegion1.a231.c232.32" displayName="RowTitleRegion1.a231.c232.32" ref="A232:C233" headerRowCount="0" totalsRowShown="0" headerRowBorderDxfId="158" tableBorderDxfId="159">
  <tableColumns count="3">
    <tableColumn id="1" xr3:uid="{B8C56500-1F21-4194-83E9-60610E2D2951}" name="בחו&quot;ל FUTURES - חוזים עתידיים סחירים" headerRowDxfId="155" dataDxfId="154"/>
    <tableColumn id="2" xr3:uid="{DB62E14E-74FA-4D0A-A71E-2D3E2430C3A7}" name="DT212 " headerRowDxfId="156" dataDxfId="153"/>
    <tableColumn id="3" xr3:uid="{4B69001B-5E34-4035-B0E9-8CA2487621BC}" name="0.00" headerRowDxfId="157" dataDxfId="152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DC66A93-C967-4399-BCD9-598067AE218C}" name="RowTitleRegion1.a233.c236.33" displayName="RowTitleRegion1.a233.c236.33" ref="A234:C236" headerRowCount="0" totalsRowShown="0" headerRowBorderDxfId="150" tableBorderDxfId="151">
  <tableColumns count="3">
    <tableColumn id="1" xr3:uid="{22DB8AF1-1E7B-42C7-870A-05AD98E5A712}" name="בחו&quot;ל לא סחירים (FORWARD, SWAP) חוזים עתידיים אחרים" headerRowDxfId="144" dataDxfId="149"/>
    <tableColumn id="2" xr3:uid="{B8DD9403-2577-47C3-AE15-E432908F0CAA}" name="DT449 " headerRowDxfId="145" dataDxfId="148"/>
    <tableColumn id="3" xr3:uid="{15B75309-94DD-4D73-8810-8D6196988807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33C39E9-863F-4CEB-9574-2613BA6BFFBE}" name="RowTitleRegion1.a241.c248.34" displayName="RowTitleRegion1.a241.c248.34" ref="A242:C248" headerRowCount="0" totalsRowShown="0" headerRowBorderDxfId="142" tableBorderDxfId="143">
  <tableColumns count="3">
    <tableColumn id="1" xr3:uid="{D8BEA83C-C961-4111-8E2C-E423321340FC}" name="(long) אופציות על מדדים כולל מניות סחירות" headerRowDxfId="136" dataDxfId="141"/>
    <tableColumn id="2" xr3:uid="{6B88054E-1077-46FD-B049-75838DEE0F67}" name="DT468 " headerRowDxfId="137" dataDxfId="140"/>
    <tableColumn id="3" xr3:uid="{F50E117E-7DB0-49ED-A609-F70AF7DD2B43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30A202C-2877-4987-82B3-91CF8DBC08FD}" name="RowTitleRegion1.a250.c259.35" displayName="RowTitleRegion1.a250.c259.35" ref="A251:C259" headerRowCount="0" totalsRowShown="0" headerRowBorderDxfId="134" tableBorderDxfId="135">
  <tableColumns count="3">
    <tableColumn id="1" xr3:uid="{A22E87B9-67A3-41BF-A592-889431746158}" name="(long) אופציות אחרות לא סחירות" headerRowDxfId="128" dataDxfId="133"/>
    <tableColumn id="2" xr3:uid="{B8A2BDBF-9983-459E-8C93-71A82521DF13}" name="DT346 " headerRowDxfId="129" dataDxfId="132"/>
    <tableColumn id="3" xr3:uid="{942B74AA-F77E-432D-AA09-F68C97B39215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DE8B3E6-4581-4A7E-91BD-4A0C2DEC7866}" name="RowTitleRegion1.a262.c271.36" displayName="RowTitleRegion1.a262.c271.36" ref="A263:C271" headerRowCount="0" totalsRowShown="0" headerRowBorderDxfId="126" tableBorderDxfId="127">
  <tableColumns count="3">
    <tableColumn id="1" xr3:uid="{45E176F9-DC2D-4753-91E5-65B87C6CBFB1}" name="(long) אופציות על מדדים כולל מניות בחו&quot;ל סחירות" headerRowDxfId="120" dataDxfId="125"/>
    <tableColumn id="2" xr3:uid="{561B8C59-C242-4D68-90E2-9F754BA69FC5}" name="DT213 " headerRowDxfId="121" dataDxfId="124"/>
    <tableColumn id="3" xr3:uid="{6821CF16-C126-4A8F-ACCB-A0A7D0CAAA05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CD2979D-ADD3-49CF-BDF3-3EF87CE45E5F}" name="RowTitleRegion1.a273.c282.37" displayName="RowTitleRegion1.a273.c282.37" ref="A274:C282" headerRowCount="0" totalsRowShown="0" headerRowBorderDxfId="118" tableBorderDxfId="119">
  <tableColumns count="3">
    <tableColumn id="1" xr3:uid="{B34793D6-B967-4539-8A35-E8D3585A8307}" name="(long) אופציות על מדדים כולל מניות בחו&quot;ל לא סחירות" headerRowDxfId="112" dataDxfId="117"/>
    <tableColumn id="2" xr3:uid="{B5036DAF-E620-45CE-8DCA-6AE852FCD969}" name="DT476 " headerRowDxfId="113" dataDxfId="116"/>
    <tableColumn id="3" xr3:uid="{9C13A8BF-5E38-4BDE-BAC0-1BF24F72FED1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94A699-CAE4-48F9-9C4A-9E2C7D948D64}" name="RowTitleRegion1.a287.c308.38" displayName="RowTitleRegion1.a287.c308.38" ref="A288:C308" headerRowCount="0" totalsRowShown="0" headerRowBorderDxfId="110" tableBorderDxfId="111">
  <tableColumns count="3">
    <tableColumn id="1" xr3:uid="{2ACB6EA4-593D-4D18-BE83-50CCC7B09143}" name="(-BBB:+A) בישראל בדירוג (Tranch) שכבת חוב" headerRowDxfId="104" dataDxfId="109"/>
    <tableColumn id="2" xr3:uid="{751EA837-A066-4DFD-9A7E-A8264536AB95}" name="DT724 " headerRowDxfId="105" dataDxfId="108"/>
    <tableColumn id="3" xr3:uid="{E87EE79E-A14A-407B-B5B0-8A6BC973A49F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126214A-6463-437A-8BD8-A27B65009C15}" name="RowTitleRegion1.a310.c331.39" displayName="RowTitleRegion1.a310.c331.39" ref="A311:C331" headerRowCount="0" totalsRowShown="0" headerRowBorderDxfId="102" tableBorderDxfId="103">
  <tableColumns count="3">
    <tableColumn id="1" xr3:uid="{CC67BE30-6506-4495-AC8C-2BDBD5338230}" name="(-BBB:+A) בישראל בדירוג (Tranch) שכבת חוב" headerRowDxfId="96" dataDxfId="101"/>
    <tableColumn id="2" xr3:uid="{094C6D16-0E6A-4BE8-947C-B4FCC9B8420E}" name="DT659 " headerRowDxfId="97" dataDxfId="100"/>
    <tableColumn id="3" xr3:uid="{093E9BC1-3BE7-4829-9CFB-5C2D1E62B04C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F09AFB-DDEC-4525-9CD0-500049691403}" name="RowTitleRegion1.a26.c30.4" displayName="RowTitleRegion1.a26.c30.4" ref="A27:C30" headerRowCount="0" totalsRowShown="0" headerRowBorderDxfId="382" tableBorderDxfId="383">
  <tableColumns count="3">
    <tableColumn id="1" xr3:uid="{ED7997AE-012F-4B84-92A6-0F49B1770D3D}" name="(אגרות חוב ממשלתיות סחירות לא צמודות בריבית משתנה (גילון" headerRowDxfId="376" dataDxfId="381"/>
    <tableColumn id="2" xr3:uid="{3C2BCC41-871C-4C9F-AED8-0CBB6B1D6EDE}" name="DT16  " headerRowDxfId="377" dataDxfId="380"/>
    <tableColumn id="3" xr3:uid="{00CF6CA0-988A-4B65-9A3D-CEB01B5310F8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655BD96-9F8F-40A6-84E5-55AB98C04693}" name="RowTitleRegion1.a334.c355.40" displayName="RowTitleRegion1.a334.c355.40" ref="A335:C355" headerRowCount="0" totalsRowShown="0" headerRowBorderDxfId="94" tableBorderDxfId="95">
  <tableColumns count="3">
    <tableColumn id="1" xr3:uid="{DE085E43-4350-468F-85A1-D9854F82CEDC}" name="(-BBB:+A) ל בדירוג&quot;בחו (Tranch) שכבת חוב" headerRowDxfId="88" dataDxfId="93"/>
    <tableColumn id="2" xr3:uid="{264250A2-CD89-4B43-8589-836E95524BF8}" name="DT746 " headerRowDxfId="89" dataDxfId="92"/>
    <tableColumn id="3" xr3:uid="{1AA3D038-7231-44D8-B4CC-97E55495F877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96C0FCC-AB03-455B-A743-8D32E9EC9149}" name="RowTitleRegion1.a357.c378.41" displayName="RowTitleRegion1.a357.c378.41" ref="A358:C378" headerRowCount="0" totalsRowShown="0" headerRowBorderDxfId="86" tableBorderDxfId="87">
  <tableColumns count="3">
    <tableColumn id="1" xr3:uid="{B477D7E7-B01B-4E5D-B817-4565446C40A4}" name="(-BBB:+A) ל בדירוג&quot;בחו (Tranch) שכבת חוב" headerRowDxfId="80" dataDxfId="85"/>
    <tableColumn id="2" xr3:uid="{E0E60BE6-7BCC-44B6-973B-51C0DD2BDF02}" name="DT675 " headerRowDxfId="81" dataDxfId="84"/>
    <tableColumn id="3" xr3:uid="{7739A64D-3D5F-4656-B486-6F62C4CDB1FF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6869724-532C-42A5-A0E9-BAFA17D85C50}" name="RowTitleRegion1.a382.c392.42" displayName="RowTitleRegion1.a382.c392.42" ref="A383:C392" headerRowCount="0" totalsRowShown="0" headerRowBorderDxfId="78" tableBorderDxfId="79">
  <tableColumns count="3">
    <tableColumn id="1" xr3:uid="{D25E414B-3A78-4B25-9752-4AA2AD93F693}" name="(BBB-) תיקי משכנתאות בדירוג הנמוך מ" headerRowDxfId="72" dataDxfId="77"/>
    <tableColumn id="2" xr3:uid="{B3701197-6CFB-409A-BA50-E8B354F1E784}" name="DT503 " headerRowDxfId="73" dataDxfId="76"/>
    <tableColumn id="3" xr3:uid="{F37E1174-2879-49E0-A755-73664F05C8ED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549CBB4-5D33-4830-996F-922AFEEA6F79}" name="RowTitleRegion1.a394.c397.43" displayName="RowTitleRegion1.a394.c397.43" ref="A395:C397" headerRowCount="0" totalsRowShown="0" headerRowBorderDxfId="70" tableBorderDxfId="71">
  <tableColumns count="3">
    <tableColumn id="1" xr3:uid="{4102D6F4-4088-4530-9DBA-EC361EA81231}" name="הלוואות בחו&quot;ל לא מובטחות" headerRowDxfId="64" dataDxfId="69"/>
    <tableColumn id="2" xr3:uid="{9CF618FC-6D2B-460E-BF14-5E852D611047}" name="DT452 " headerRowDxfId="65" dataDxfId="68"/>
    <tableColumn id="3" xr3:uid="{15E6BEF0-5204-40A8-93FB-BCF9F5D7FB62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4F58074-ECB6-45F5-9CFE-8BA7324BA9F2}" name="RowTitleRegion1.a401.c427.44" displayName="RowTitleRegion1.a401.c427.44" ref="A402:C427" headerRowCount="0" totalsRowShown="0" headerRowBorderDxfId="62" tableBorderDxfId="63">
  <tableColumns count="3">
    <tableColumn id="1" xr3:uid="{7D7E0757-5D1F-40B4-AC57-A94A6820AF6B}" name="(-BBB:+A) פיקדונות אחרים בדירוג" headerRowDxfId="56" dataDxfId="61"/>
    <tableColumn id="2" xr3:uid="{34D06921-0251-42E2-8F9F-AF52D689A27A}" name="DT629 " headerRowDxfId="57" dataDxfId="60"/>
    <tableColumn id="3" xr3:uid="{C646EFD0-BB9D-40C8-B769-62D84A85F7F3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D194D84-F91E-4EC2-AE58-AF19E8E32030}" name="RowTitleRegion1.a429.c431.45" displayName="RowTitleRegion1.a429.c431.45" ref="A430:C431" headerRowCount="0" totalsRowShown="0" headerRowBorderDxfId="54" tableBorderDxfId="55">
  <tableColumns count="3">
    <tableColumn id="1" xr3:uid="{0FF23265-8CF1-429E-A7AF-96940A917C76}" name="(-BBB:+BBB) פקדונות בחו&quot;ל נקובים במט&quot;ח בדירוג" headerRowDxfId="48" dataDxfId="53"/>
    <tableColumn id="2" xr3:uid="{313D2170-1831-47A7-838D-6A49AF309369}" name="DT632 " headerRowDxfId="49" dataDxfId="52"/>
    <tableColumn id="3" xr3:uid="{1E928844-E89A-4F84-BE66-E081E02E7F6A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ABD7436-7B10-498C-9C0E-DC9949014A67}" name="RowTitleRegion1.a435.c436.46" displayName="RowTitleRegion1.a435.c436.46" ref="A436:C436" headerRowCount="0" totalsRowShown="0" headerRowBorderDxfId="46" tableBorderDxfId="47">
  <tableColumns count="3">
    <tableColumn id="1" xr3:uid="{509F7C2B-AC4C-4D16-BAB9-3BFBC0E24630}" name="זכויות במקרקעין לא מניבים" headerRowDxfId="40" dataDxfId="45"/>
    <tableColumn id="2" xr3:uid="{EFD69BBB-64B3-4D77-B235-5D2A80DDCCD7}" name="DT112 " headerRowDxfId="41" dataDxfId="44"/>
    <tableColumn id="3" xr3:uid="{F7D47168-10BA-4F68-8289-6C2B8C0CEEC5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DF622EC-5DCF-4C53-AC07-02606094FE71}" name="RowTitleRegion1.a438.c439.47" displayName="RowTitleRegion1.a438.c439.47" ref="A439:C439" headerRowCount="0" totalsRowShown="0" headerRowBorderDxfId="38" tableBorderDxfId="39">
  <tableColumns count="3">
    <tableColumn id="1" xr3:uid="{0C6C8AEC-616D-4CDC-A142-3AD31AF5F518}" name="זכויות במקרקעין לא מניבים בחו&quot;ל" headerRowDxfId="32" dataDxfId="37"/>
    <tableColumn id="2" xr3:uid="{C9DDF43A-2568-4AD9-B1E1-AB3B33336420}" name="DT114 " headerRowDxfId="33" dataDxfId="36"/>
    <tableColumn id="3" xr3:uid="{6F3BD963-AFE3-41D9-8C6B-D9F09388893F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574EEA0-FF1C-4C5B-A077-71B0B4C7242F}" name="RowTitleRegion1.a443.c443.48" displayName="RowTitleRegion1.a443.c443.48" ref="A444:C444" headerRowCount="0" insertRow="1" insertRowShift="1" totalsRowShown="0" headerRowBorderDxfId="30" tableBorderDxfId="31">
  <tableColumns count="3">
    <tableColumn id="1" xr3:uid="{A64A186C-15AA-4BD3-9858-80C2809A4ABE}" name="התחייבויות בגין צריכה בחסר של ני&quot;ע סחירים" headerRowDxfId="24" dataDxfId="29"/>
    <tableColumn id="2" xr3:uid="{3EB37F5C-729C-430F-AC13-461895F0009A}" name="DT116 " headerRowDxfId="25" dataDxfId="28"/>
    <tableColumn id="3" xr3:uid="{08C04217-9131-4E85-9E0C-15966E23AFFE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C663EAA-ECE1-45E2-BFA2-CEE740DA2931}" name="RowTitleRegion1.a446.c448.49" displayName="RowTitleRegion1.a446.c448.49" ref="A447:C448" headerRowCount="0" totalsRowShown="0" headerRowBorderDxfId="22" tableBorderDxfId="23">
  <tableColumns count="3">
    <tableColumn id="1" xr3:uid="{CEBBDC95-9C68-41D0-A6B3-16B1D1BDE3F9}" name="התחייבויות בגין מכירה בחסר של ני&quot;ע סחירים בחו&quot;ל" headerRowDxfId="16" dataDxfId="21"/>
    <tableColumn id="2" xr3:uid="{0CEA550E-34AE-4621-AFD6-D29236420BE4}" name="DT117 " headerRowDxfId="17" dataDxfId="20"/>
    <tableColumn id="3" xr3:uid="{CA29B707-012D-45C0-922E-86F34B433553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E05E113-A6D9-42EC-B476-ECFEF3E1E910}" name="RowTitleRegion1.a32.c37.5" displayName="RowTitleRegion1.a32.c37.5" ref="A33:C37" headerRowCount="0" totalsRowShown="0" headerRowBorderDxfId="374" tableBorderDxfId="375">
  <tableColumns count="3">
    <tableColumn id="1" xr3:uid="{F963136B-82DB-46C3-BB81-FA99AEB52123}" name="&quot;אגרות חוב מיועדות מסוג &quot;מירון" headerRowDxfId="368" dataDxfId="373"/>
    <tableColumn id="2" xr3:uid="{3736497A-134A-44DD-8AC3-9AF41D00C6F0}" name="DT1" headerRowDxfId="369" dataDxfId="372"/>
    <tableColumn id="3" xr3:uid="{F4205862-0AB2-41C9-863D-EB5844C6C5A7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76F7603-09B0-4843-B716-BBD5DF4C5FD4}" name="RowTitleRegion1.a451.c452.50" displayName="RowTitleRegion1.a451.c452.50" ref="A452:C452" headerRowCount="0" totalsRowShown="0" headerRowBorderDxfId="14" tableBorderDxfId="15">
  <tableColumns count="3">
    <tableColumn id="1" xr3:uid="{8965CA57-9E0E-4047-B3F1-0471DB052FEF}" name="בנייני משרדים שמשימוש הקופה" headerRowDxfId="8" dataDxfId="13"/>
    <tableColumn id="2" xr3:uid="{08A5558B-4403-4669-AAE5-E02D0E690087}" name="DT115 " headerRowDxfId="9" dataDxfId="12"/>
    <tableColumn id="3" xr3:uid="{19A8A549-51B7-44BD-96A1-35692D0B2DE4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C98B36B-D9DF-4740-BF6F-768DD8B61B81}" name="RowTitleRegion1.a455.c460.51" displayName="RowTitleRegion1.a455.c460.51" ref="A456:C460" headerRowCount="0" totalsRowShown="0" headerRowBorderDxfId="6" tableBorderDxfId="7">
  <tableColumns count="3">
    <tableColumn id="1" xr3:uid="{15C6829A-DE14-42C5-8F7E-1578E1EF1E5D}" name="זכאים" headerRowDxfId="0" dataDxfId="5"/>
    <tableColumn id="2" xr3:uid="{82545E75-7187-4971-BD88-C80AB8D34656}" name="DT55  " headerRowDxfId="1" dataDxfId="4"/>
    <tableColumn id="3" xr3:uid="{D3C9A872-22DF-458C-9F23-2E5963E01734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F30BA4-949B-4048-BA72-6AF5C06E547D}" name="RowTitleRegion1.a40.c41.6" displayName="RowTitleRegion1.a40.c41.6" ref="A41:C41" headerRowCount="0" totalsRowShown="0" headerRowBorderDxfId="366" tableBorderDxfId="367">
  <tableColumns count="3">
    <tableColumn id="1" xr3:uid="{CF23DD61-C16C-494D-B8BC-3A684CDF1726}" name="אגרות חוב סחירות שהנפיקו ממשלות זרות בחו&quot;ל" headerRowDxfId="360" dataDxfId="365"/>
    <tableColumn id="2" xr3:uid="{C4A96192-A80D-4FB6-9DE7-FA073193F513}" name="DT26  " headerRowDxfId="361" dataDxfId="364"/>
    <tableColumn id="3" xr3:uid="{4E0D8A9E-BF7D-4357-939E-25A598BD392F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1A3931-9679-47EE-8AD9-D39F90EE4E6A}" name="RowTitleRegion1.a43.c44.7" displayName="RowTitleRegion1.a43.c44.7" ref="A44:C44" headerRowCount="0" totalsRowShown="0" headerRowBorderDxfId="358" tableBorderDxfId="359">
  <tableColumns count="3">
    <tableColumn id="1" xr3:uid="{580C7762-4BA9-41A7-AED4-BAA6F0602854}" name="אגרות חוב לא סחירות שהנפיקו ממשלות זרות בחו&quot;ל" headerRowDxfId="352" dataDxfId="357"/>
    <tableColumn id="2" xr3:uid="{8C4C990B-5BA0-484A-AA50-2A6983BA18FF}" name="DT426 " headerRowDxfId="353" dataDxfId="356"/>
    <tableColumn id="3" xr3:uid="{D8D590B0-3407-4BC1-B97C-26ADB91406CD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F7E13D0-9D88-45EF-B5F2-1FDE0B0CFDDF}" name="RowTitleRegion1.a49.c57.8" displayName="RowTitleRegion1.a49.c57.8" ref="A50:C57" headerRowCount="0" totalsRowShown="0" headerRowBorderDxfId="350" tableBorderDxfId="351">
  <tableColumns count="3">
    <tableColumn id="1" xr3:uid="{A56D9C56-BCF5-4C05-B5D2-ABD1F0917D24}" name="(-BBB:+A) תעודות חוב מסחריות סחירות  לא צמודות בדירוג" headerRowDxfId="344" dataDxfId="349"/>
    <tableColumn id="2" xr3:uid="{1E40A504-2FDD-47E1-8A78-05D6A023A7CC}" name="DT563 " headerRowDxfId="345" dataDxfId="348"/>
    <tableColumn id="3" xr3:uid="{8AA41346-3997-43DD-92C2-D4735717B9B9}" name="4,15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8B95C3F-11D2-475B-96A0-D4B6B61E8AEF}" name="RowTitleRegion1.a59.c70.9" displayName="RowTitleRegion1.a59.c70.9" ref="A60:C70" headerRowCount="0" totalsRowShown="0" headerRowBorderDxfId="342" tableBorderDxfId="343">
  <tableColumns count="3">
    <tableColumn id="1" xr3:uid="{5C0F3F11-ABDC-4FFC-B7B1-FFB6D7904838}" name="(-BBB:+A) תעודות חוב מסחריות לא סחירות  צמודות מט&quot;ח בדירוג" headerRowDxfId="336" dataDxfId="341"/>
    <tableColumn id="2" xr3:uid="{766DF5D0-43B6-4120-89A8-CA72C639929B}" name="DT568 " headerRowDxfId="337" dataDxfId="340"/>
    <tableColumn id="3" xr3:uid="{9B179629-AEBD-4A46-90D4-BADCEDFBE976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13" sqref="E13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5" max="5" width="16.140625" bestFit="1" customWidth="1"/>
    <col min="6" max="6" width="34.42578125" bestFit="1" customWidth="1"/>
    <col min="7" max="7" width="16.28515625" bestFit="1" customWidth="1"/>
    <col min="8" max="8" width="26" bestFit="1" customWidth="1"/>
  </cols>
  <sheetData>
    <row r="1" spans="1:8" ht="25.5" customHeight="1" x14ac:dyDescent="0.2">
      <c r="A1" s="18" t="s">
        <v>0</v>
      </c>
      <c r="B1" s="19"/>
      <c r="C1" s="20"/>
      <c r="E1" s="8">
        <f>INDEX(C:C,MATCH("DE1   ",B:B,0))</f>
        <v>1035651</v>
      </c>
      <c r="F1" s="9"/>
    </row>
    <row r="2" spans="1:8" ht="18.75" customHeight="1" x14ac:dyDescent="0.2">
      <c r="A2" s="23" t="s">
        <v>579</v>
      </c>
      <c r="B2" s="23" t="s">
        <v>579</v>
      </c>
      <c r="C2" s="23" t="s">
        <v>579</v>
      </c>
      <c r="G2" s="10">
        <f>SUMIFS(C:C,F:F,H2)/$E$1</f>
        <v>2.2932435733659311E-3</v>
      </c>
      <c r="H2" t="s">
        <v>5</v>
      </c>
    </row>
    <row r="3" spans="1:8" ht="18.75" customHeight="1" x14ac:dyDescent="0.2">
      <c r="A3" s="1" t="s">
        <v>1</v>
      </c>
      <c r="B3" s="24" t="s">
        <v>579</v>
      </c>
      <c r="C3" s="16">
        <v>13926</v>
      </c>
      <c r="G3" s="10">
        <f>SUMIFS(C:C,F:F,H3)/$E$1</f>
        <v>0.98424565804503639</v>
      </c>
      <c r="H3" t="s">
        <v>571</v>
      </c>
    </row>
    <row r="4" spans="1:8" ht="18.75" customHeight="1" x14ac:dyDescent="0.2">
      <c r="A4" s="2" t="s">
        <v>2</v>
      </c>
      <c r="B4" s="24" t="s">
        <v>579</v>
      </c>
      <c r="C4" s="17">
        <v>45777</v>
      </c>
      <c r="G4" s="10">
        <f>SUMIFS(C:C,F:F,H4)/$E$1</f>
        <v>6.4403935302529518E-3</v>
      </c>
      <c r="H4" t="s">
        <v>572</v>
      </c>
    </row>
    <row r="5" spans="1:8" ht="18.75" customHeight="1" x14ac:dyDescent="0.2">
      <c r="A5" s="21" t="s">
        <v>3</v>
      </c>
      <c r="B5" s="25" t="s">
        <v>579</v>
      </c>
      <c r="C5" s="22" t="s">
        <v>4</v>
      </c>
      <c r="G5" s="10">
        <f>SUMIFS(C:C,F:F,H5)/$E$1</f>
        <v>0</v>
      </c>
      <c r="H5" t="s">
        <v>573</v>
      </c>
    </row>
    <row r="6" spans="1:8" ht="12.75" customHeight="1" x14ac:dyDescent="0.2">
      <c r="G6" s="10">
        <f>SUMIFS(C:C,F:F,H6)/$E$1</f>
        <v>0</v>
      </c>
      <c r="H6" t="s">
        <v>574</v>
      </c>
    </row>
    <row r="7" spans="1:8" ht="18.75" customHeight="1" x14ac:dyDescent="0.2">
      <c r="A7" s="13" t="s">
        <v>5</v>
      </c>
      <c r="B7" s="12"/>
      <c r="C7" s="12"/>
      <c r="G7" s="10">
        <f>SUMIFS(C:C,F:F,H7)/$E$1</f>
        <v>0</v>
      </c>
      <c r="H7" t="s">
        <v>575</v>
      </c>
    </row>
    <row r="8" spans="1:8" ht="12.75" customHeight="1" x14ac:dyDescent="0.2">
      <c r="A8" s="12"/>
      <c r="B8" s="12"/>
      <c r="C8" s="12"/>
      <c r="G8" s="10">
        <f>SUMIFS(C:C,F:F,H8)/$E$1</f>
        <v>0</v>
      </c>
      <c r="H8" t="s">
        <v>576</v>
      </c>
    </row>
    <row r="9" spans="1:8" x14ac:dyDescent="0.2">
      <c r="A9" s="14" t="s">
        <v>6</v>
      </c>
      <c r="B9" s="12"/>
      <c r="C9" s="12"/>
      <c r="G9" s="10">
        <f>SUMIFS(C:C,F:F,H9)/$E$1</f>
        <v>0</v>
      </c>
      <c r="H9" t="s">
        <v>465</v>
      </c>
    </row>
    <row r="10" spans="1:8" x14ac:dyDescent="0.2">
      <c r="A10" s="23" t="s">
        <v>579</v>
      </c>
      <c r="B10" s="23" t="s">
        <v>579</v>
      </c>
      <c r="C10" s="23" t="s">
        <v>579</v>
      </c>
      <c r="F10" t="s">
        <v>5</v>
      </c>
      <c r="G10" s="10">
        <f>SUMIFS(C:C,F:F,H10)/$E$1</f>
        <v>0</v>
      </c>
      <c r="H10" t="s">
        <v>577</v>
      </c>
    </row>
    <row r="11" spans="1:8" ht="13.5" thickBot="1" x14ac:dyDescent="0.25">
      <c r="A11" s="26" t="s">
        <v>7</v>
      </c>
      <c r="B11" s="3" t="s">
        <v>8</v>
      </c>
      <c r="C11" s="27">
        <v>2374</v>
      </c>
      <c r="F11" t="s">
        <v>5</v>
      </c>
      <c r="G11" s="10">
        <f>SUMIFS(C:C,F:F,H11)/$E$1</f>
        <v>0</v>
      </c>
      <c r="H11" t="s">
        <v>578</v>
      </c>
    </row>
    <row r="12" spans="1:8" x14ac:dyDescent="0.2">
      <c r="A12" s="26" t="s">
        <v>9</v>
      </c>
      <c r="B12" s="3" t="s">
        <v>10</v>
      </c>
      <c r="C12" s="27">
        <v>1</v>
      </c>
      <c r="F12" t="s">
        <v>5</v>
      </c>
      <c r="G12" s="11">
        <f>SUM(G2:G11)</f>
        <v>0.99297929514865524</v>
      </c>
    </row>
    <row r="13" spans="1:8" x14ac:dyDescent="0.2">
      <c r="A13" s="26" t="s">
        <v>11</v>
      </c>
      <c r="B13" s="3" t="s">
        <v>12</v>
      </c>
      <c r="C13" s="27">
        <v>0</v>
      </c>
      <c r="F13" t="s">
        <v>5</v>
      </c>
    </row>
    <row r="14" spans="1:8" x14ac:dyDescent="0.2">
      <c r="A14" s="26" t="s">
        <v>13</v>
      </c>
      <c r="B14" s="3" t="s">
        <v>14</v>
      </c>
      <c r="C14" s="27">
        <v>0</v>
      </c>
      <c r="F14" t="s">
        <v>5</v>
      </c>
    </row>
    <row r="15" spans="1:8" ht="13.5" thickBot="1" x14ac:dyDescent="0.25">
      <c r="A15" s="26" t="s">
        <v>15</v>
      </c>
      <c r="B15" s="3" t="s">
        <v>16</v>
      </c>
      <c r="C15" s="27">
        <v>0</v>
      </c>
      <c r="F15" t="s">
        <v>5</v>
      </c>
    </row>
    <row r="16" spans="1:8" x14ac:dyDescent="0.2">
      <c r="A16" s="28" t="s">
        <v>17</v>
      </c>
      <c r="B16" s="29" t="s">
        <v>18</v>
      </c>
      <c r="C16" s="30">
        <v>0</v>
      </c>
      <c r="F16" t="s">
        <v>5</v>
      </c>
    </row>
    <row r="17" spans="1:6" x14ac:dyDescent="0.2">
      <c r="A17" s="14" t="s">
        <v>19</v>
      </c>
      <c r="B17" s="12"/>
      <c r="C17" s="12"/>
      <c r="F17" t="s">
        <v>5</v>
      </c>
    </row>
    <row r="18" spans="1:6" x14ac:dyDescent="0.2">
      <c r="A18" s="23" t="s">
        <v>579</v>
      </c>
      <c r="B18" s="23" t="s">
        <v>579</v>
      </c>
      <c r="C18" s="23" t="s">
        <v>579</v>
      </c>
      <c r="F18" t="s">
        <v>5</v>
      </c>
    </row>
    <row r="19" spans="1:6" x14ac:dyDescent="0.2">
      <c r="A19" s="28" t="s">
        <v>15</v>
      </c>
      <c r="B19" s="29" t="s">
        <v>20</v>
      </c>
      <c r="C19" s="30">
        <v>0</v>
      </c>
      <c r="F19" t="s">
        <v>5</v>
      </c>
    </row>
    <row r="20" spans="1:6" ht="18.75" customHeight="1" x14ac:dyDescent="0.2">
      <c r="A20" s="13" t="s">
        <v>21</v>
      </c>
      <c r="B20" s="12"/>
      <c r="C20" s="12"/>
    </row>
    <row r="21" spans="1:6" ht="12.75" customHeight="1" x14ac:dyDescent="0.2">
      <c r="A21" s="12"/>
      <c r="B21" s="12"/>
      <c r="C21" s="12"/>
    </row>
    <row r="22" spans="1:6" ht="18.75" customHeight="1" x14ac:dyDescent="0.2">
      <c r="A22" s="15" t="s">
        <v>22</v>
      </c>
      <c r="B22" s="12"/>
      <c r="C22" s="12"/>
    </row>
    <row r="23" spans="1:6" ht="12.75" customHeight="1" x14ac:dyDescent="0.2">
      <c r="A23" s="12"/>
      <c r="B23" s="12"/>
      <c r="C23" s="12"/>
    </row>
    <row r="24" spans="1:6" x14ac:dyDescent="0.2">
      <c r="A24" s="14" t="s">
        <v>6</v>
      </c>
      <c r="B24" s="12"/>
      <c r="C24" s="12"/>
    </row>
    <row r="25" spans="1:6" x14ac:dyDescent="0.2">
      <c r="A25" s="14" t="s">
        <v>23</v>
      </c>
      <c r="B25" s="12"/>
      <c r="C25" s="12"/>
      <c r="F25" t="s">
        <v>571</v>
      </c>
    </row>
    <row r="26" spans="1:6" x14ac:dyDescent="0.2">
      <c r="A26" s="23" t="s">
        <v>579</v>
      </c>
      <c r="B26" s="23" t="s">
        <v>579</v>
      </c>
      <c r="C26" s="23" t="s">
        <v>579</v>
      </c>
      <c r="F26" t="s">
        <v>571</v>
      </c>
    </row>
    <row r="27" spans="1:6" ht="13.5" thickBot="1" x14ac:dyDescent="0.25">
      <c r="A27" s="26" t="s">
        <v>24</v>
      </c>
      <c r="B27" s="3" t="s">
        <v>25</v>
      </c>
      <c r="C27" s="27">
        <v>9767</v>
      </c>
      <c r="F27" t="s">
        <v>571</v>
      </c>
    </row>
    <row r="28" spans="1:6" x14ac:dyDescent="0.2">
      <c r="A28" s="26" t="s">
        <v>26</v>
      </c>
      <c r="B28" s="3" t="s">
        <v>27</v>
      </c>
      <c r="C28" s="27">
        <v>0</v>
      </c>
      <c r="F28" t="s">
        <v>571</v>
      </c>
    </row>
    <row r="29" spans="1:6" ht="13.5" thickBot="1" x14ac:dyDescent="0.25">
      <c r="A29" s="26" t="s">
        <v>28</v>
      </c>
      <c r="B29" s="3" t="s">
        <v>29</v>
      </c>
      <c r="C29" s="27">
        <v>0</v>
      </c>
      <c r="F29" t="s">
        <v>571</v>
      </c>
    </row>
    <row r="30" spans="1:6" x14ac:dyDescent="0.2">
      <c r="A30" s="28" t="s">
        <v>30</v>
      </c>
      <c r="B30" s="29" t="s">
        <v>31</v>
      </c>
      <c r="C30" s="30">
        <v>1009568</v>
      </c>
      <c r="F30" t="s">
        <v>571</v>
      </c>
    </row>
    <row r="31" spans="1:6" x14ac:dyDescent="0.2">
      <c r="A31" s="14" t="s">
        <v>32</v>
      </c>
      <c r="B31" s="12"/>
      <c r="C31" s="12"/>
    </row>
    <row r="32" spans="1:6" x14ac:dyDescent="0.2">
      <c r="A32" s="23" t="s">
        <v>579</v>
      </c>
      <c r="B32" s="23" t="s">
        <v>579</v>
      </c>
      <c r="C32" s="23" t="s">
        <v>579</v>
      </c>
      <c r="F32" t="s">
        <v>577</v>
      </c>
    </row>
    <row r="33" spans="1:6" ht="13.5" thickBot="1" x14ac:dyDescent="0.25">
      <c r="A33" s="26" t="s">
        <v>33</v>
      </c>
      <c r="B33" s="3" t="s">
        <v>34</v>
      </c>
      <c r="C33" s="27">
        <v>0</v>
      </c>
      <c r="F33" t="s">
        <v>577</v>
      </c>
    </row>
    <row r="34" spans="1:6" x14ac:dyDescent="0.2">
      <c r="A34" s="26" t="s">
        <v>35</v>
      </c>
      <c r="B34" s="3" t="s">
        <v>36</v>
      </c>
      <c r="C34" s="27">
        <v>0</v>
      </c>
      <c r="F34" t="s">
        <v>577</v>
      </c>
    </row>
    <row r="35" spans="1:6" x14ac:dyDescent="0.2">
      <c r="A35" s="26" t="s">
        <v>37</v>
      </c>
      <c r="B35" s="3" t="s">
        <v>38</v>
      </c>
      <c r="C35" s="27">
        <v>0</v>
      </c>
      <c r="F35" t="s">
        <v>577</v>
      </c>
    </row>
    <row r="36" spans="1:6" ht="13.5" thickBot="1" x14ac:dyDescent="0.25">
      <c r="A36" s="26" t="s">
        <v>39</v>
      </c>
      <c r="B36" s="3" t="s">
        <v>40</v>
      </c>
      <c r="C36" s="27">
        <v>0</v>
      </c>
      <c r="F36" t="s">
        <v>577</v>
      </c>
    </row>
    <row r="37" spans="1:6" x14ac:dyDescent="0.2">
      <c r="A37" s="28" t="s">
        <v>41</v>
      </c>
      <c r="B37" s="29" t="s">
        <v>42</v>
      </c>
      <c r="C37" s="30">
        <v>0</v>
      </c>
      <c r="F37" t="s">
        <v>577</v>
      </c>
    </row>
    <row r="38" spans="1:6" x14ac:dyDescent="0.2">
      <c r="A38" s="14" t="s">
        <v>19</v>
      </c>
      <c r="B38" s="12"/>
      <c r="C38" s="12"/>
    </row>
    <row r="39" spans="1:6" x14ac:dyDescent="0.2">
      <c r="A39" s="14" t="s">
        <v>23</v>
      </c>
      <c r="B39" s="12"/>
      <c r="C39" s="12"/>
    </row>
    <row r="40" spans="1:6" x14ac:dyDescent="0.2">
      <c r="A40" s="23" t="s">
        <v>579</v>
      </c>
      <c r="B40" s="23" t="s">
        <v>579</v>
      </c>
      <c r="C40" s="23" t="s">
        <v>579</v>
      </c>
      <c r="F40" t="s">
        <v>571</v>
      </c>
    </row>
    <row r="41" spans="1:6" x14ac:dyDescent="0.2">
      <c r="A41" s="28" t="s">
        <v>43</v>
      </c>
      <c r="B41" s="29" t="s">
        <v>44</v>
      </c>
      <c r="C41" s="30">
        <v>0</v>
      </c>
      <c r="F41" t="s">
        <v>571</v>
      </c>
    </row>
    <row r="42" spans="1:6" x14ac:dyDescent="0.2">
      <c r="A42" s="14" t="s">
        <v>32</v>
      </c>
      <c r="B42" s="12"/>
      <c r="C42" s="12"/>
    </row>
    <row r="43" spans="1:6" x14ac:dyDescent="0.2">
      <c r="A43" s="23" t="s">
        <v>579</v>
      </c>
      <c r="B43" s="23" t="s">
        <v>579</v>
      </c>
      <c r="C43" s="23" t="s">
        <v>579</v>
      </c>
      <c r="F43" t="s">
        <v>578</v>
      </c>
    </row>
    <row r="44" spans="1:6" x14ac:dyDescent="0.2">
      <c r="A44" s="28" t="s">
        <v>45</v>
      </c>
      <c r="B44" s="29" t="s">
        <v>46</v>
      </c>
      <c r="C44" s="30">
        <v>0</v>
      </c>
      <c r="F44" t="s">
        <v>578</v>
      </c>
    </row>
    <row r="45" spans="1:6" ht="18.75" customHeight="1" x14ac:dyDescent="0.2">
      <c r="A45" s="15" t="s">
        <v>47</v>
      </c>
      <c r="B45" s="12"/>
      <c r="C45" s="12"/>
    </row>
    <row r="46" spans="1:6" ht="12.75" customHeight="1" x14ac:dyDescent="0.2">
      <c r="A46" s="12"/>
      <c r="B46" s="12"/>
      <c r="C46" s="12"/>
    </row>
    <row r="47" spans="1:6" x14ac:dyDescent="0.2">
      <c r="A47" s="14" t="s">
        <v>6</v>
      </c>
      <c r="B47" s="12"/>
      <c r="C47" s="12"/>
    </row>
    <row r="48" spans="1:6" x14ac:dyDescent="0.2">
      <c r="A48" s="14" t="s">
        <v>23</v>
      </c>
      <c r="B48" s="12"/>
      <c r="C48" s="12"/>
    </row>
    <row r="49" spans="1:6" x14ac:dyDescent="0.2">
      <c r="A49" s="23" t="s">
        <v>579</v>
      </c>
      <c r="B49" s="23" t="s">
        <v>579</v>
      </c>
      <c r="C49" s="23" t="s">
        <v>579</v>
      </c>
      <c r="F49" t="s">
        <v>572</v>
      </c>
    </row>
    <row r="50" spans="1:6" ht="13.5" thickBot="1" x14ac:dyDescent="0.25">
      <c r="A50" s="26" t="s">
        <v>48</v>
      </c>
      <c r="B50" s="3" t="s">
        <v>49</v>
      </c>
      <c r="C50" s="27">
        <v>0</v>
      </c>
      <c r="F50" t="s">
        <v>572</v>
      </c>
    </row>
    <row r="51" spans="1:6" x14ac:dyDescent="0.2">
      <c r="A51" s="26" t="s">
        <v>50</v>
      </c>
      <c r="B51" s="3" t="s">
        <v>51</v>
      </c>
      <c r="C51" s="27">
        <v>0</v>
      </c>
      <c r="F51" t="s">
        <v>572</v>
      </c>
    </row>
    <row r="52" spans="1:6" x14ac:dyDescent="0.2">
      <c r="A52" s="26" t="s">
        <v>52</v>
      </c>
      <c r="B52" s="3" t="s">
        <v>53</v>
      </c>
      <c r="C52" s="27">
        <v>0</v>
      </c>
      <c r="F52" t="s">
        <v>572</v>
      </c>
    </row>
    <row r="53" spans="1:6" x14ac:dyDescent="0.2">
      <c r="A53" s="26" t="s">
        <v>54</v>
      </c>
      <c r="B53" s="3" t="s">
        <v>55</v>
      </c>
      <c r="C53" s="27">
        <v>0</v>
      </c>
      <c r="F53" t="s">
        <v>572</v>
      </c>
    </row>
    <row r="54" spans="1:6" x14ac:dyDescent="0.2">
      <c r="A54" s="26" t="s">
        <v>56</v>
      </c>
      <c r="B54" s="3" t="s">
        <v>57</v>
      </c>
      <c r="C54" s="27">
        <v>0</v>
      </c>
      <c r="F54" t="s">
        <v>572</v>
      </c>
    </row>
    <row r="55" spans="1:6" x14ac:dyDescent="0.2">
      <c r="A55" s="26" t="s">
        <v>58</v>
      </c>
      <c r="B55" s="3" t="s">
        <v>59</v>
      </c>
      <c r="C55" s="27">
        <v>2067</v>
      </c>
      <c r="F55" t="s">
        <v>572</v>
      </c>
    </row>
    <row r="56" spans="1:6" ht="13.5" thickBot="1" x14ac:dyDescent="0.25">
      <c r="A56" s="26" t="s">
        <v>60</v>
      </c>
      <c r="B56" s="3" t="s">
        <v>61</v>
      </c>
      <c r="C56" s="27">
        <v>0</v>
      </c>
      <c r="F56" t="s">
        <v>572</v>
      </c>
    </row>
    <row r="57" spans="1:6" x14ac:dyDescent="0.2">
      <c r="A57" s="28" t="s">
        <v>62</v>
      </c>
      <c r="B57" s="29" t="s">
        <v>63</v>
      </c>
      <c r="C57" s="30">
        <v>0</v>
      </c>
      <c r="F57" t="s">
        <v>572</v>
      </c>
    </row>
    <row r="58" spans="1:6" x14ac:dyDescent="0.2">
      <c r="A58" s="14" t="s">
        <v>32</v>
      </c>
      <c r="B58" s="12"/>
      <c r="C58" s="12"/>
    </row>
    <row r="59" spans="1:6" x14ac:dyDescent="0.2">
      <c r="A59" s="23" t="s">
        <v>579</v>
      </c>
      <c r="B59" s="23" t="s">
        <v>579</v>
      </c>
      <c r="C59" s="23" t="s">
        <v>579</v>
      </c>
      <c r="F59" t="s">
        <v>574</v>
      </c>
    </row>
    <row r="60" spans="1:6" ht="13.5" thickBot="1" x14ac:dyDescent="0.25">
      <c r="A60" s="26" t="s">
        <v>64</v>
      </c>
      <c r="B60" s="3" t="s">
        <v>65</v>
      </c>
      <c r="C60" s="27">
        <v>0</v>
      </c>
      <c r="F60" t="s">
        <v>574</v>
      </c>
    </row>
    <row r="61" spans="1:6" x14ac:dyDescent="0.2">
      <c r="A61" s="26" t="s">
        <v>66</v>
      </c>
      <c r="B61" s="3" t="s">
        <v>67</v>
      </c>
      <c r="C61" s="27">
        <v>0</v>
      </c>
      <c r="F61" t="s">
        <v>574</v>
      </c>
    </row>
    <row r="62" spans="1:6" x14ac:dyDescent="0.2">
      <c r="A62" s="26" t="s">
        <v>68</v>
      </c>
      <c r="B62" s="3" t="s">
        <v>69</v>
      </c>
      <c r="C62" s="27">
        <v>0</v>
      </c>
      <c r="F62" t="s">
        <v>574</v>
      </c>
    </row>
    <row r="63" spans="1:6" x14ac:dyDescent="0.2">
      <c r="A63" s="26" t="s">
        <v>70</v>
      </c>
      <c r="B63" s="3" t="s">
        <v>71</v>
      </c>
      <c r="C63" s="27">
        <v>0</v>
      </c>
      <c r="F63" t="s">
        <v>574</v>
      </c>
    </row>
    <row r="64" spans="1:6" x14ac:dyDescent="0.2">
      <c r="A64" s="26" t="s">
        <v>72</v>
      </c>
      <c r="B64" s="3" t="s">
        <v>73</v>
      </c>
      <c r="C64" s="27">
        <v>0</v>
      </c>
      <c r="F64" t="s">
        <v>574</v>
      </c>
    </row>
    <row r="65" spans="1:6" x14ac:dyDescent="0.2">
      <c r="A65" s="26" t="s">
        <v>74</v>
      </c>
      <c r="B65" s="3" t="s">
        <v>75</v>
      </c>
      <c r="C65" s="27">
        <v>0</v>
      </c>
      <c r="F65" t="s">
        <v>574</v>
      </c>
    </row>
    <row r="66" spans="1:6" x14ac:dyDescent="0.2">
      <c r="A66" s="26" t="s">
        <v>76</v>
      </c>
      <c r="B66" s="3" t="s">
        <v>77</v>
      </c>
      <c r="C66" s="27">
        <v>0</v>
      </c>
      <c r="F66" t="s">
        <v>574</v>
      </c>
    </row>
    <row r="67" spans="1:6" x14ac:dyDescent="0.2">
      <c r="A67" s="26" t="s">
        <v>78</v>
      </c>
      <c r="B67" s="3" t="s">
        <v>79</v>
      </c>
      <c r="C67" s="27">
        <v>0</v>
      </c>
      <c r="F67" t="s">
        <v>574</v>
      </c>
    </row>
    <row r="68" spans="1:6" x14ac:dyDescent="0.2">
      <c r="A68" s="26" t="s">
        <v>80</v>
      </c>
      <c r="B68" s="3" t="s">
        <v>81</v>
      </c>
      <c r="C68" s="27">
        <v>0</v>
      </c>
      <c r="F68" t="s">
        <v>574</v>
      </c>
    </row>
    <row r="69" spans="1:6" ht="13.5" thickBot="1" x14ac:dyDescent="0.25">
      <c r="A69" s="26" t="s">
        <v>82</v>
      </c>
      <c r="B69" s="3" t="s">
        <v>83</v>
      </c>
      <c r="C69" s="27">
        <v>0</v>
      </c>
      <c r="F69" t="s">
        <v>574</v>
      </c>
    </row>
    <row r="70" spans="1:6" x14ac:dyDescent="0.2">
      <c r="A70" s="28" t="s">
        <v>84</v>
      </c>
      <c r="B70" s="29" t="s">
        <v>85</v>
      </c>
      <c r="C70" s="30">
        <v>0</v>
      </c>
      <c r="F70" t="s">
        <v>574</v>
      </c>
    </row>
    <row r="71" spans="1:6" x14ac:dyDescent="0.2">
      <c r="A71" s="14" t="s">
        <v>19</v>
      </c>
      <c r="B71" s="12"/>
      <c r="C71" s="12"/>
      <c r="F71" t="s">
        <v>574</v>
      </c>
    </row>
    <row r="72" spans="1:6" x14ac:dyDescent="0.2">
      <c r="A72" s="14" t="s">
        <v>23</v>
      </c>
      <c r="B72" s="12"/>
      <c r="C72" s="12"/>
    </row>
    <row r="73" spans="1:6" x14ac:dyDescent="0.2">
      <c r="A73" s="23" t="s">
        <v>579</v>
      </c>
      <c r="B73" s="23" t="s">
        <v>579</v>
      </c>
      <c r="C73" s="23" t="s">
        <v>579</v>
      </c>
      <c r="F73" t="s">
        <v>572</v>
      </c>
    </row>
    <row r="74" spans="1:6" ht="13.5" thickBot="1" x14ac:dyDescent="0.25">
      <c r="A74" s="26" t="s">
        <v>86</v>
      </c>
      <c r="B74" s="3" t="s">
        <v>87</v>
      </c>
      <c r="C74" s="27">
        <v>0</v>
      </c>
      <c r="F74" t="s">
        <v>572</v>
      </c>
    </row>
    <row r="75" spans="1:6" x14ac:dyDescent="0.2">
      <c r="A75" s="26" t="s">
        <v>88</v>
      </c>
      <c r="B75" s="3" t="s">
        <v>89</v>
      </c>
      <c r="C75" s="27">
        <v>0</v>
      </c>
      <c r="F75" t="s">
        <v>572</v>
      </c>
    </row>
    <row r="76" spans="1:6" x14ac:dyDescent="0.2">
      <c r="A76" s="26" t="s">
        <v>90</v>
      </c>
      <c r="B76" s="3" t="s">
        <v>91</v>
      </c>
      <c r="C76" s="27">
        <v>0</v>
      </c>
      <c r="F76" t="s">
        <v>572</v>
      </c>
    </row>
    <row r="77" spans="1:6" ht="13.5" thickBot="1" x14ac:dyDescent="0.25">
      <c r="A77" s="26" t="s">
        <v>92</v>
      </c>
      <c r="B77" s="3" t="s">
        <v>93</v>
      </c>
      <c r="C77" s="27">
        <v>0</v>
      </c>
      <c r="F77" t="s">
        <v>572</v>
      </c>
    </row>
    <row r="78" spans="1:6" x14ac:dyDescent="0.2">
      <c r="A78" s="28" t="s">
        <v>94</v>
      </c>
      <c r="B78" s="29" t="s">
        <v>95</v>
      </c>
      <c r="C78" s="30">
        <v>0</v>
      </c>
      <c r="F78" t="s">
        <v>572</v>
      </c>
    </row>
    <row r="79" spans="1:6" x14ac:dyDescent="0.2">
      <c r="A79" s="14" t="s">
        <v>32</v>
      </c>
      <c r="B79" s="12"/>
      <c r="C79" s="12"/>
    </row>
    <row r="80" spans="1:6" x14ac:dyDescent="0.2">
      <c r="A80" s="23" t="s">
        <v>579</v>
      </c>
      <c r="B80" s="23" t="s">
        <v>579</v>
      </c>
      <c r="C80" s="23" t="s">
        <v>579</v>
      </c>
      <c r="F80" t="s">
        <v>574</v>
      </c>
    </row>
    <row r="81" spans="1:6" ht="13.5" thickBot="1" x14ac:dyDescent="0.25">
      <c r="A81" s="26" t="s">
        <v>96</v>
      </c>
      <c r="B81" s="3" t="s">
        <v>97</v>
      </c>
      <c r="C81" s="27">
        <v>0</v>
      </c>
      <c r="F81" t="s">
        <v>574</v>
      </c>
    </row>
    <row r="82" spans="1:6" x14ac:dyDescent="0.2">
      <c r="A82" s="26" t="s">
        <v>98</v>
      </c>
      <c r="B82" s="3" t="s">
        <v>99</v>
      </c>
      <c r="C82" s="27">
        <v>0</v>
      </c>
      <c r="F82" t="s">
        <v>574</v>
      </c>
    </row>
    <row r="83" spans="1:6" x14ac:dyDescent="0.2">
      <c r="A83" s="26" t="s">
        <v>100</v>
      </c>
      <c r="B83" s="3" t="s">
        <v>101</v>
      </c>
      <c r="C83" s="27">
        <v>0</v>
      </c>
      <c r="F83" t="s">
        <v>574</v>
      </c>
    </row>
    <row r="84" spans="1:6" x14ac:dyDescent="0.2">
      <c r="A84" s="26" t="s">
        <v>102</v>
      </c>
      <c r="B84" s="3" t="s">
        <v>103</v>
      </c>
      <c r="C84" s="27">
        <v>0</v>
      </c>
      <c r="F84" t="s">
        <v>574</v>
      </c>
    </row>
    <row r="85" spans="1:6" x14ac:dyDescent="0.2">
      <c r="A85" s="26" t="s">
        <v>104</v>
      </c>
      <c r="B85" s="3" t="s">
        <v>105</v>
      </c>
      <c r="C85" s="27">
        <v>0</v>
      </c>
      <c r="F85" t="s">
        <v>574</v>
      </c>
    </row>
    <row r="86" spans="1:6" ht="13.5" thickBot="1" x14ac:dyDescent="0.25">
      <c r="A86" s="26" t="s">
        <v>106</v>
      </c>
      <c r="B86" s="3" t="s">
        <v>107</v>
      </c>
      <c r="C86" s="27">
        <v>0</v>
      </c>
      <c r="F86" t="s">
        <v>574</v>
      </c>
    </row>
    <row r="87" spans="1:6" x14ac:dyDescent="0.2">
      <c r="A87" s="28" t="s">
        <v>108</v>
      </c>
      <c r="B87" s="29" t="s">
        <v>109</v>
      </c>
      <c r="C87" s="30">
        <v>0</v>
      </c>
      <c r="F87" t="s">
        <v>574</v>
      </c>
    </row>
    <row r="88" spans="1:6" ht="18.75" customHeight="1" x14ac:dyDescent="0.2">
      <c r="A88" s="15" t="s">
        <v>110</v>
      </c>
      <c r="B88" s="12"/>
      <c r="C88" s="12"/>
    </row>
    <row r="89" spans="1:6" ht="12.75" customHeight="1" x14ac:dyDescent="0.2">
      <c r="A89" s="12"/>
      <c r="B89" s="12"/>
      <c r="C89" s="12"/>
    </row>
    <row r="90" spans="1:6" x14ac:dyDescent="0.2">
      <c r="A90" s="14" t="s">
        <v>6</v>
      </c>
      <c r="B90" s="12"/>
      <c r="C90" s="12"/>
    </row>
    <row r="91" spans="1:6" x14ac:dyDescent="0.2">
      <c r="A91" s="14" t="s">
        <v>23</v>
      </c>
      <c r="B91" s="12"/>
      <c r="C91" s="12"/>
    </row>
    <row r="92" spans="1:6" x14ac:dyDescent="0.2">
      <c r="A92" s="23" t="s">
        <v>579</v>
      </c>
      <c r="B92" s="23" t="s">
        <v>579</v>
      </c>
      <c r="C92" s="23" t="s">
        <v>579</v>
      </c>
      <c r="F92" t="s">
        <v>572</v>
      </c>
    </row>
    <row r="93" spans="1:6" ht="13.5" thickBot="1" x14ac:dyDescent="0.25">
      <c r="A93" s="26" t="s">
        <v>111</v>
      </c>
      <c r="B93" s="3" t="s">
        <v>112</v>
      </c>
      <c r="C93" s="27">
        <v>0</v>
      </c>
      <c r="F93" t="s">
        <v>572</v>
      </c>
    </row>
    <row r="94" spans="1:6" x14ac:dyDescent="0.2">
      <c r="A94" s="26" t="s">
        <v>113</v>
      </c>
      <c r="B94" s="3" t="s">
        <v>114</v>
      </c>
      <c r="C94" s="27">
        <v>0</v>
      </c>
      <c r="F94" t="s">
        <v>572</v>
      </c>
    </row>
    <row r="95" spans="1:6" x14ac:dyDescent="0.2">
      <c r="A95" s="26" t="s">
        <v>115</v>
      </c>
      <c r="B95" s="3" t="s">
        <v>116</v>
      </c>
      <c r="C95" s="27">
        <v>0</v>
      </c>
      <c r="F95" t="s">
        <v>572</v>
      </c>
    </row>
    <row r="96" spans="1:6" x14ac:dyDescent="0.2">
      <c r="A96" s="26" t="s">
        <v>117</v>
      </c>
      <c r="B96" s="3" t="s">
        <v>118</v>
      </c>
      <c r="C96" s="27">
        <v>0</v>
      </c>
      <c r="F96" t="s">
        <v>572</v>
      </c>
    </row>
    <row r="97" spans="1:6" x14ac:dyDescent="0.2">
      <c r="A97" s="26" t="s">
        <v>119</v>
      </c>
      <c r="B97" s="3" t="s">
        <v>120</v>
      </c>
      <c r="C97" s="27">
        <v>503</v>
      </c>
      <c r="F97" t="s">
        <v>572</v>
      </c>
    </row>
    <row r="98" spans="1:6" x14ac:dyDescent="0.2">
      <c r="A98" s="26" t="s">
        <v>121</v>
      </c>
      <c r="B98" s="3" t="s">
        <v>122</v>
      </c>
      <c r="C98" s="27">
        <v>0</v>
      </c>
      <c r="F98" t="s">
        <v>572</v>
      </c>
    </row>
    <row r="99" spans="1:6" x14ac:dyDescent="0.2">
      <c r="A99" s="26" t="s">
        <v>123</v>
      </c>
      <c r="B99" s="3" t="s">
        <v>124</v>
      </c>
      <c r="C99" s="27">
        <v>0</v>
      </c>
      <c r="F99" t="s">
        <v>572</v>
      </c>
    </row>
    <row r="100" spans="1:6" x14ac:dyDescent="0.2">
      <c r="A100" s="26" t="s">
        <v>125</v>
      </c>
      <c r="B100" s="3" t="s">
        <v>126</v>
      </c>
      <c r="C100" s="27">
        <v>0</v>
      </c>
      <c r="F100" t="s">
        <v>572</v>
      </c>
    </row>
    <row r="101" spans="1:6" x14ac:dyDescent="0.2">
      <c r="A101" s="26" t="s">
        <v>127</v>
      </c>
      <c r="B101" s="3" t="s">
        <v>128</v>
      </c>
      <c r="C101" s="27">
        <v>4100</v>
      </c>
      <c r="F101" t="s">
        <v>572</v>
      </c>
    </row>
    <row r="102" spans="1:6" ht="13.5" thickBot="1" x14ac:dyDescent="0.25">
      <c r="A102" s="26" t="s">
        <v>129</v>
      </c>
      <c r="B102" s="3" t="s">
        <v>130</v>
      </c>
      <c r="C102" s="27">
        <v>0</v>
      </c>
      <c r="F102" t="s">
        <v>572</v>
      </c>
    </row>
    <row r="103" spans="1:6" x14ac:dyDescent="0.2">
      <c r="A103" s="28" t="s">
        <v>131</v>
      </c>
      <c r="B103" s="29" t="s">
        <v>132</v>
      </c>
      <c r="C103" s="30">
        <v>0</v>
      </c>
      <c r="F103" t="s">
        <v>572</v>
      </c>
    </row>
    <row r="104" spans="1:6" x14ac:dyDescent="0.2">
      <c r="A104" s="14" t="s">
        <v>32</v>
      </c>
      <c r="B104" s="12"/>
      <c r="C104" s="12"/>
    </row>
    <row r="105" spans="1:6" x14ac:dyDescent="0.2">
      <c r="A105" s="23" t="s">
        <v>579</v>
      </c>
      <c r="B105" s="23" t="s">
        <v>579</v>
      </c>
      <c r="C105" s="23" t="s">
        <v>579</v>
      </c>
      <c r="F105" t="s">
        <v>574</v>
      </c>
    </row>
    <row r="106" spans="1:6" ht="13.5" thickBot="1" x14ac:dyDescent="0.25">
      <c r="A106" s="26" t="s">
        <v>133</v>
      </c>
      <c r="B106" s="3" t="s">
        <v>134</v>
      </c>
      <c r="C106" s="27">
        <v>0</v>
      </c>
      <c r="F106" t="s">
        <v>574</v>
      </c>
    </row>
    <row r="107" spans="1:6" x14ac:dyDescent="0.2">
      <c r="A107" s="26" t="s">
        <v>135</v>
      </c>
      <c r="B107" s="3" t="s">
        <v>136</v>
      </c>
      <c r="C107" s="27">
        <v>0</v>
      </c>
      <c r="F107" t="s">
        <v>574</v>
      </c>
    </row>
    <row r="108" spans="1:6" x14ac:dyDescent="0.2">
      <c r="A108" s="26" t="s">
        <v>137</v>
      </c>
      <c r="B108" s="3" t="s">
        <v>138</v>
      </c>
      <c r="C108" s="27">
        <v>0</v>
      </c>
      <c r="F108" t="s">
        <v>574</v>
      </c>
    </row>
    <row r="109" spans="1:6" x14ac:dyDescent="0.2">
      <c r="A109" s="26" t="s">
        <v>139</v>
      </c>
      <c r="B109" s="3" t="s">
        <v>140</v>
      </c>
      <c r="C109" s="27">
        <v>0</v>
      </c>
      <c r="F109" t="s">
        <v>574</v>
      </c>
    </row>
    <row r="110" spans="1:6" x14ac:dyDescent="0.2">
      <c r="A110" s="26" t="s">
        <v>141</v>
      </c>
      <c r="B110" s="3" t="s">
        <v>142</v>
      </c>
      <c r="C110" s="27">
        <v>0</v>
      </c>
      <c r="F110" t="s">
        <v>574</v>
      </c>
    </row>
    <row r="111" spans="1:6" x14ac:dyDescent="0.2">
      <c r="A111" s="26" t="s">
        <v>143</v>
      </c>
      <c r="B111" s="3" t="s">
        <v>144</v>
      </c>
      <c r="C111" s="27">
        <v>0</v>
      </c>
      <c r="F111" t="s">
        <v>574</v>
      </c>
    </row>
    <row r="112" spans="1:6" x14ac:dyDescent="0.2">
      <c r="A112" s="26" t="s">
        <v>145</v>
      </c>
      <c r="B112" s="3" t="s">
        <v>146</v>
      </c>
      <c r="C112" s="27">
        <v>0</v>
      </c>
      <c r="F112" t="s">
        <v>574</v>
      </c>
    </row>
    <row r="113" spans="1:6" x14ac:dyDescent="0.2">
      <c r="A113" s="26" t="s">
        <v>147</v>
      </c>
      <c r="B113" s="3" t="s">
        <v>148</v>
      </c>
      <c r="C113" s="27">
        <v>0</v>
      </c>
      <c r="F113" t="s">
        <v>574</v>
      </c>
    </row>
    <row r="114" spans="1:6" x14ac:dyDescent="0.2">
      <c r="A114" s="26" t="s">
        <v>149</v>
      </c>
      <c r="B114" s="3" t="s">
        <v>150</v>
      </c>
      <c r="C114" s="27">
        <v>0</v>
      </c>
      <c r="F114" t="s">
        <v>574</v>
      </c>
    </row>
    <row r="115" spans="1:6" x14ac:dyDescent="0.2">
      <c r="A115" s="26" t="s">
        <v>151</v>
      </c>
      <c r="B115" s="3" t="s">
        <v>152</v>
      </c>
      <c r="C115" s="27">
        <v>0</v>
      </c>
      <c r="F115" t="s">
        <v>574</v>
      </c>
    </row>
    <row r="116" spans="1:6" x14ac:dyDescent="0.2">
      <c r="A116" s="26" t="s">
        <v>153</v>
      </c>
      <c r="B116" s="3" t="s">
        <v>154</v>
      </c>
      <c r="C116" s="27">
        <v>0</v>
      </c>
      <c r="F116" t="s">
        <v>574</v>
      </c>
    </row>
    <row r="117" spans="1:6" x14ac:dyDescent="0.2">
      <c r="A117" s="26" t="s">
        <v>155</v>
      </c>
      <c r="B117" s="3" t="s">
        <v>156</v>
      </c>
      <c r="C117" s="27">
        <v>0</v>
      </c>
      <c r="F117" t="s">
        <v>574</v>
      </c>
    </row>
    <row r="118" spans="1:6" x14ac:dyDescent="0.2">
      <c r="A118" s="26" t="s">
        <v>157</v>
      </c>
      <c r="B118" s="3" t="s">
        <v>158</v>
      </c>
      <c r="C118" s="27">
        <v>0</v>
      </c>
      <c r="F118" t="s">
        <v>574</v>
      </c>
    </row>
    <row r="119" spans="1:6" ht="13.5" thickBot="1" x14ac:dyDescent="0.25">
      <c r="A119" s="26" t="s">
        <v>159</v>
      </c>
      <c r="B119" s="3" t="s">
        <v>160</v>
      </c>
      <c r="C119" s="27">
        <v>0</v>
      </c>
      <c r="F119" t="s">
        <v>574</v>
      </c>
    </row>
    <row r="120" spans="1:6" x14ac:dyDescent="0.2">
      <c r="A120" s="28" t="s">
        <v>161</v>
      </c>
      <c r="B120" s="29" t="s">
        <v>162</v>
      </c>
      <c r="C120" s="30">
        <v>0</v>
      </c>
      <c r="F120" t="s">
        <v>574</v>
      </c>
    </row>
    <row r="121" spans="1:6" x14ac:dyDescent="0.2">
      <c r="A121" s="14" t="s">
        <v>19</v>
      </c>
      <c r="B121" s="12"/>
      <c r="C121" s="12"/>
    </row>
    <row r="122" spans="1:6" x14ac:dyDescent="0.2">
      <c r="A122" s="14" t="s">
        <v>23</v>
      </c>
      <c r="B122" s="12"/>
      <c r="C122" s="12"/>
    </row>
    <row r="123" spans="1:6" x14ac:dyDescent="0.2">
      <c r="A123" s="23" t="s">
        <v>579</v>
      </c>
      <c r="B123" s="23" t="s">
        <v>579</v>
      </c>
      <c r="C123" s="23" t="s">
        <v>579</v>
      </c>
      <c r="F123" t="s">
        <v>572</v>
      </c>
    </row>
    <row r="124" spans="1:6" ht="13.5" thickBot="1" x14ac:dyDescent="0.25">
      <c r="A124" s="26" t="s">
        <v>163</v>
      </c>
      <c r="B124" s="3" t="s">
        <v>164</v>
      </c>
      <c r="C124" s="27">
        <v>0</v>
      </c>
      <c r="F124" t="s">
        <v>572</v>
      </c>
    </row>
    <row r="125" spans="1:6" x14ac:dyDescent="0.2">
      <c r="A125" s="26" t="s">
        <v>165</v>
      </c>
      <c r="B125" s="3" t="s">
        <v>166</v>
      </c>
      <c r="C125" s="27">
        <v>0</v>
      </c>
      <c r="F125" t="s">
        <v>572</v>
      </c>
    </row>
    <row r="126" spans="1:6" x14ac:dyDescent="0.2">
      <c r="A126" s="26" t="s">
        <v>167</v>
      </c>
      <c r="B126" s="3" t="s">
        <v>168</v>
      </c>
      <c r="C126" s="27">
        <v>0</v>
      </c>
      <c r="F126" t="s">
        <v>572</v>
      </c>
    </row>
    <row r="127" spans="1:6" ht="13.5" thickBot="1" x14ac:dyDescent="0.25">
      <c r="A127" s="26" t="s">
        <v>169</v>
      </c>
      <c r="B127" s="3" t="s">
        <v>170</v>
      </c>
      <c r="C127" s="27">
        <v>0</v>
      </c>
      <c r="F127" t="s">
        <v>572</v>
      </c>
    </row>
    <row r="128" spans="1:6" x14ac:dyDescent="0.2">
      <c r="A128" s="28" t="s">
        <v>171</v>
      </c>
      <c r="B128" s="29" t="s">
        <v>172</v>
      </c>
      <c r="C128" s="30">
        <v>0</v>
      </c>
      <c r="F128" t="s">
        <v>572</v>
      </c>
    </row>
    <row r="129" spans="1:6" x14ac:dyDescent="0.2">
      <c r="A129" s="14" t="s">
        <v>32</v>
      </c>
      <c r="B129" s="12"/>
      <c r="C129" s="12"/>
    </row>
    <row r="130" spans="1:6" x14ac:dyDescent="0.2">
      <c r="A130" s="23" t="s">
        <v>579</v>
      </c>
      <c r="B130" s="23" t="s">
        <v>579</v>
      </c>
      <c r="C130" s="23" t="s">
        <v>579</v>
      </c>
      <c r="F130" t="s">
        <v>574</v>
      </c>
    </row>
    <row r="131" spans="1:6" ht="13.5" thickBot="1" x14ac:dyDescent="0.25">
      <c r="A131" s="26" t="s">
        <v>173</v>
      </c>
      <c r="B131" s="3" t="s">
        <v>174</v>
      </c>
      <c r="C131" s="27">
        <v>0</v>
      </c>
      <c r="F131" t="s">
        <v>574</v>
      </c>
    </row>
    <row r="132" spans="1:6" x14ac:dyDescent="0.2">
      <c r="A132" s="26" t="s">
        <v>175</v>
      </c>
      <c r="B132" s="3" t="s">
        <v>176</v>
      </c>
      <c r="C132" s="27">
        <v>0</v>
      </c>
      <c r="F132" t="s">
        <v>574</v>
      </c>
    </row>
    <row r="133" spans="1:6" x14ac:dyDescent="0.2">
      <c r="A133" s="26" t="s">
        <v>177</v>
      </c>
      <c r="B133" s="3" t="s">
        <v>178</v>
      </c>
      <c r="C133" s="27">
        <v>0</v>
      </c>
      <c r="F133" t="s">
        <v>574</v>
      </c>
    </row>
    <row r="134" spans="1:6" x14ac:dyDescent="0.2">
      <c r="A134" s="26" t="s">
        <v>179</v>
      </c>
      <c r="B134" s="3" t="s">
        <v>180</v>
      </c>
      <c r="C134" s="27">
        <v>0</v>
      </c>
      <c r="F134" t="s">
        <v>574</v>
      </c>
    </row>
    <row r="135" spans="1:6" x14ac:dyDescent="0.2">
      <c r="A135" s="26" t="s">
        <v>181</v>
      </c>
      <c r="B135" s="3" t="s">
        <v>182</v>
      </c>
      <c r="C135" s="27">
        <v>0</v>
      </c>
      <c r="F135" t="s">
        <v>574</v>
      </c>
    </row>
    <row r="136" spans="1:6" ht="13.5" thickBot="1" x14ac:dyDescent="0.25">
      <c r="A136" s="26" t="s">
        <v>183</v>
      </c>
      <c r="B136" s="3" t="s">
        <v>184</v>
      </c>
      <c r="C136" s="27">
        <v>0</v>
      </c>
      <c r="F136" t="s">
        <v>574</v>
      </c>
    </row>
    <row r="137" spans="1:6" x14ac:dyDescent="0.2">
      <c r="A137" s="28" t="s">
        <v>185</v>
      </c>
      <c r="B137" s="29" t="s">
        <v>186</v>
      </c>
      <c r="C137" s="30">
        <v>0</v>
      </c>
      <c r="F137" t="s">
        <v>574</v>
      </c>
    </row>
    <row r="138" spans="1:6" ht="18.75" customHeight="1" x14ac:dyDescent="0.2">
      <c r="A138" s="15" t="s">
        <v>187</v>
      </c>
      <c r="B138" s="12"/>
      <c r="C138" s="12"/>
    </row>
    <row r="139" spans="1:6" ht="12.75" customHeight="1" x14ac:dyDescent="0.2">
      <c r="A139" s="12"/>
      <c r="B139" s="12"/>
      <c r="C139" s="12"/>
    </row>
    <row r="140" spans="1:6" x14ac:dyDescent="0.2">
      <c r="A140" s="14" t="s">
        <v>6</v>
      </c>
      <c r="B140" s="12"/>
      <c r="C140" s="12"/>
    </row>
    <row r="141" spans="1:6" x14ac:dyDescent="0.2">
      <c r="A141" s="14" t="s">
        <v>23</v>
      </c>
      <c r="B141" s="12"/>
      <c r="C141" s="12"/>
    </row>
    <row r="142" spans="1:6" x14ac:dyDescent="0.2">
      <c r="A142" s="23" t="s">
        <v>579</v>
      </c>
      <c r="B142" s="23" t="s">
        <v>579</v>
      </c>
      <c r="C142" s="23" t="s">
        <v>579</v>
      </c>
      <c r="F142" t="s">
        <v>573</v>
      </c>
    </row>
    <row r="143" spans="1:6" ht="13.5" thickBot="1" x14ac:dyDescent="0.25">
      <c r="A143" s="26" t="s">
        <v>188</v>
      </c>
      <c r="B143" s="3" t="s">
        <v>189</v>
      </c>
      <c r="C143" s="27">
        <v>0</v>
      </c>
      <c r="F143" t="s">
        <v>573</v>
      </c>
    </row>
    <row r="144" spans="1:6" x14ac:dyDescent="0.2">
      <c r="A144" s="26" t="s">
        <v>190</v>
      </c>
      <c r="B144" s="3" t="s">
        <v>191</v>
      </c>
      <c r="C144" s="27">
        <v>0</v>
      </c>
      <c r="F144" t="s">
        <v>573</v>
      </c>
    </row>
    <row r="145" spans="1:6" x14ac:dyDescent="0.2">
      <c r="A145" s="26" t="s">
        <v>192</v>
      </c>
      <c r="B145" s="3" t="s">
        <v>193</v>
      </c>
      <c r="C145" s="27">
        <v>0</v>
      </c>
      <c r="F145" t="s">
        <v>573</v>
      </c>
    </row>
    <row r="146" spans="1:6" ht="13.5" thickBot="1" x14ac:dyDescent="0.25">
      <c r="A146" s="26" t="s">
        <v>194</v>
      </c>
      <c r="B146" s="3" t="s">
        <v>195</v>
      </c>
      <c r="C146" s="27">
        <v>0</v>
      </c>
      <c r="F146" t="s">
        <v>573</v>
      </c>
    </row>
    <row r="147" spans="1:6" x14ac:dyDescent="0.2">
      <c r="A147" s="28" t="s">
        <v>196</v>
      </c>
      <c r="B147" s="29" t="s">
        <v>197</v>
      </c>
      <c r="C147" s="30">
        <v>0</v>
      </c>
      <c r="F147" t="s">
        <v>573</v>
      </c>
    </row>
    <row r="148" spans="1:6" x14ac:dyDescent="0.2">
      <c r="A148" s="14" t="s">
        <v>32</v>
      </c>
      <c r="B148" s="12"/>
      <c r="C148" s="12"/>
    </row>
    <row r="149" spans="1:6" x14ac:dyDescent="0.2">
      <c r="A149" s="23" t="s">
        <v>579</v>
      </c>
      <c r="B149" s="23" t="s">
        <v>579</v>
      </c>
      <c r="C149" s="23" t="s">
        <v>579</v>
      </c>
      <c r="F149" t="s">
        <v>573</v>
      </c>
    </row>
    <row r="150" spans="1:6" x14ac:dyDescent="0.2">
      <c r="A150" s="31"/>
      <c r="B150" s="32"/>
      <c r="C150" s="33"/>
    </row>
    <row r="151" spans="1:6" x14ac:dyDescent="0.2">
      <c r="A151" s="14" t="s">
        <v>19</v>
      </c>
      <c r="B151" s="12"/>
      <c r="C151" s="12"/>
    </row>
    <row r="152" spans="1:6" x14ac:dyDescent="0.2">
      <c r="A152" s="14" t="s">
        <v>23</v>
      </c>
      <c r="B152" s="12"/>
      <c r="C152" s="12"/>
      <c r="F152" t="s">
        <v>573</v>
      </c>
    </row>
    <row r="153" spans="1:6" x14ac:dyDescent="0.2">
      <c r="A153" s="23" t="s">
        <v>579</v>
      </c>
      <c r="B153" s="23" t="s">
        <v>579</v>
      </c>
      <c r="C153" s="23" t="s">
        <v>579</v>
      </c>
      <c r="F153" t="s">
        <v>573</v>
      </c>
    </row>
    <row r="154" spans="1:6" ht="13.5" thickBot="1" x14ac:dyDescent="0.25">
      <c r="A154" s="26" t="s">
        <v>198</v>
      </c>
      <c r="B154" s="3" t="s">
        <v>199</v>
      </c>
      <c r="C154" s="27">
        <v>0</v>
      </c>
      <c r="F154" t="s">
        <v>573</v>
      </c>
    </row>
    <row r="155" spans="1:6" x14ac:dyDescent="0.2">
      <c r="A155" s="28" t="s">
        <v>200</v>
      </c>
      <c r="B155" s="29" t="s">
        <v>201</v>
      </c>
      <c r="C155" s="30">
        <v>0</v>
      </c>
    </row>
    <row r="156" spans="1:6" x14ac:dyDescent="0.2">
      <c r="A156" s="14" t="s">
        <v>32</v>
      </c>
      <c r="B156" s="12"/>
      <c r="C156" s="12"/>
      <c r="F156" t="s">
        <v>573</v>
      </c>
    </row>
    <row r="157" spans="1:6" x14ac:dyDescent="0.2">
      <c r="A157" s="23" t="s">
        <v>579</v>
      </c>
      <c r="B157" s="23" t="s">
        <v>579</v>
      </c>
      <c r="C157" s="23" t="s">
        <v>579</v>
      </c>
      <c r="F157" t="s">
        <v>573</v>
      </c>
    </row>
    <row r="158" spans="1:6" ht="18.75" customHeight="1" x14ac:dyDescent="0.2">
      <c r="A158" s="28" t="s">
        <v>202</v>
      </c>
      <c r="B158" s="29" t="s">
        <v>203</v>
      </c>
      <c r="C158" s="30">
        <v>0</v>
      </c>
    </row>
    <row r="159" spans="1:6" ht="12.75" customHeight="1" x14ac:dyDescent="0.2">
      <c r="A159" s="15" t="s">
        <v>204</v>
      </c>
      <c r="B159" s="12"/>
      <c r="C159" s="12"/>
    </row>
    <row r="160" spans="1:6" x14ac:dyDescent="0.2">
      <c r="A160" s="12"/>
      <c r="B160" s="12"/>
      <c r="C160" s="12"/>
    </row>
    <row r="161" spans="1:6" x14ac:dyDescent="0.2">
      <c r="A161" s="14" t="s">
        <v>6</v>
      </c>
      <c r="B161" s="12"/>
      <c r="C161" s="12"/>
    </row>
    <row r="162" spans="1:6" x14ac:dyDescent="0.2">
      <c r="A162" s="14" t="s">
        <v>23</v>
      </c>
      <c r="B162" s="12"/>
      <c r="C162" s="12"/>
      <c r="F162" t="s">
        <v>578</v>
      </c>
    </row>
    <row r="163" spans="1:6" x14ac:dyDescent="0.2">
      <c r="A163" s="23" t="s">
        <v>579</v>
      </c>
      <c r="B163" s="23" t="s">
        <v>579</v>
      </c>
      <c r="C163" s="23" t="s">
        <v>579</v>
      </c>
      <c r="F163" t="s">
        <v>578</v>
      </c>
    </row>
    <row r="164" spans="1:6" ht="13.5" thickBot="1" x14ac:dyDescent="0.25">
      <c r="A164" s="26" t="s">
        <v>205</v>
      </c>
      <c r="B164" s="3" t="s">
        <v>206</v>
      </c>
      <c r="C164" s="27">
        <v>0</v>
      </c>
      <c r="F164" t="s">
        <v>572</v>
      </c>
    </row>
    <row r="165" spans="1:6" ht="13.5" thickBot="1" x14ac:dyDescent="0.25">
      <c r="A165" s="26" t="s">
        <v>207</v>
      </c>
      <c r="B165" s="3" t="s">
        <v>208</v>
      </c>
      <c r="C165" s="27">
        <v>0</v>
      </c>
      <c r="F165" t="s">
        <v>572</v>
      </c>
    </row>
    <row r="166" spans="1:6" ht="13.5" thickBot="1" x14ac:dyDescent="0.25">
      <c r="A166" s="26" t="s">
        <v>209</v>
      </c>
      <c r="B166" s="3" t="s">
        <v>210</v>
      </c>
      <c r="C166" s="27">
        <v>0</v>
      </c>
      <c r="F166" t="s">
        <v>573</v>
      </c>
    </row>
    <row r="167" spans="1:6" ht="13.5" thickBot="1" x14ac:dyDescent="0.25">
      <c r="A167" s="26" t="s">
        <v>211</v>
      </c>
      <c r="B167" s="3" t="s">
        <v>212</v>
      </c>
      <c r="C167" s="27">
        <v>0</v>
      </c>
      <c r="F167" t="s">
        <v>573</v>
      </c>
    </row>
    <row r="168" spans="1:6" x14ac:dyDescent="0.2">
      <c r="A168" s="28" t="s">
        <v>213</v>
      </c>
      <c r="B168" s="29" t="s">
        <v>214</v>
      </c>
      <c r="C168" s="30">
        <v>0</v>
      </c>
    </row>
    <row r="169" spans="1:6" x14ac:dyDescent="0.2">
      <c r="A169" s="14" t="s">
        <v>19</v>
      </c>
      <c r="B169" s="12"/>
      <c r="C169" s="12"/>
    </row>
    <row r="170" spans="1:6" x14ac:dyDescent="0.2">
      <c r="A170" s="14" t="s">
        <v>23</v>
      </c>
      <c r="B170" s="12"/>
      <c r="C170" s="12"/>
      <c r="F170" t="s">
        <v>578</v>
      </c>
    </row>
    <row r="171" spans="1:6" x14ac:dyDescent="0.2">
      <c r="A171" s="23" t="s">
        <v>579</v>
      </c>
      <c r="B171" s="23" t="s">
        <v>579</v>
      </c>
      <c r="C171" s="23" t="s">
        <v>579</v>
      </c>
      <c r="F171" t="s">
        <v>578</v>
      </c>
    </row>
    <row r="172" spans="1:6" ht="13.5" thickBot="1" x14ac:dyDescent="0.25">
      <c r="A172" s="26" t="s">
        <v>215</v>
      </c>
      <c r="B172" s="3" t="s">
        <v>216</v>
      </c>
      <c r="C172" s="27">
        <v>0</v>
      </c>
      <c r="F172" t="s">
        <v>572</v>
      </c>
    </row>
    <row r="173" spans="1:6" ht="13.5" thickBot="1" x14ac:dyDescent="0.25">
      <c r="A173" s="26" t="s">
        <v>217</v>
      </c>
      <c r="B173" s="3" t="s">
        <v>218</v>
      </c>
      <c r="C173" s="27">
        <v>0</v>
      </c>
      <c r="F173" t="s">
        <v>573</v>
      </c>
    </row>
    <row r="174" spans="1:6" ht="18.75" customHeight="1" x14ac:dyDescent="0.2">
      <c r="A174" s="28" t="s">
        <v>219</v>
      </c>
      <c r="B174" s="29" t="s">
        <v>220</v>
      </c>
      <c r="C174" s="30">
        <v>0</v>
      </c>
    </row>
    <row r="175" spans="1:6" ht="12.75" customHeight="1" x14ac:dyDescent="0.2">
      <c r="A175" s="15" t="s">
        <v>221</v>
      </c>
      <c r="B175" s="12"/>
      <c r="C175" s="12"/>
    </row>
    <row r="176" spans="1:6" x14ac:dyDescent="0.2">
      <c r="A176" s="12"/>
      <c r="B176" s="12"/>
      <c r="C176" s="12"/>
    </row>
    <row r="177" spans="1:6" x14ac:dyDescent="0.2">
      <c r="A177" s="14" t="s">
        <v>6</v>
      </c>
      <c r="B177" s="12"/>
      <c r="C177" s="12"/>
    </row>
    <row r="178" spans="1:6" x14ac:dyDescent="0.2">
      <c r="A178" s="14" t="s">
        <v>23</v>
      </c>
      <c r="B178" s="12"/>
      <c r="C178" s="12"/>
      <c r="F178" t="s">
        <v>576</v>
      </c>
    </row>
    <row r="179" spans="1:6" x14ac:dyDescent="0.2">
      <c r="A179" s="23" t="s">
        <v>579</v>
      </c>
      <c r="B179" s="23" t="s">
        <v>579</v>
      </c>
      <c r="C179" s="23" t="s">
        <v>579</v>
      </c>
    </row>
    <row r="180" spans="1:6" x14ac:dyDescent="0.2">
      <c r="A180" s="31"/>
      <c r="B180" s="32"/>
      <c r="C180" s="33"/>
    </row>
    <row r="181" spans="1:6" x14ac:dyDescent="0.2">
      <c r="A181" s="14" t="s">
        <v>19</v>
      </c>
      <c r="B181" s="12"/>
      <c r="C181" s="12"/>
      <c r="F181" t="s">
        <v>576</v>
      </c>
    </row>
    <row r="182" spans="1:6" x14ac:dyDescent="0.2">
      <c r="A182" s="14" t="s">
        <v>23</v>
      </c>
      <c r="B182" s="12"/>
      <c r="C182" s="12"/>
      <c r="F182" t="s">
        <v>576</v>
      </c>
    </row>
    <row r="183" spans="1:6" x14ac:dyDescent="0.2">
      <c r="A183" s="23" t="s">
        <v>579</v>
      </c>
      <c r="B183" s="23" t="s">
        <v>579</v>
      </c>
      <c r="C183" s="23" t="s">
        <v>579</v>
      </c>
      <c r="F183" t="s">
        <v>576</v>
      </c>
    </row>
    <row r="184" spans="1:6" ht="13.5" thickBot="1" x14ac:dyDescent="0.25">
      <c r="A184" s="26" t="s">
        <v>222</v>
      </c>
      <c r="B184" s="3" t="s">
        <v>223</v>
      </c>
      <c r="C184" s="27">
        <v>0</v>
      </c>
      <c r="F184" t="s">
        <v>576</v>
      </c>
    </row>
    <row r="185" spans="1:6" ht="18.75" customHeight="1" thickBot="1" x14ac:dyDescent="0.25">
      <c r="A185" s="26" t="s">
        <v>224</v>
      </c>
      <c r="B185" s="3" t="s">
        <v>225</v>
      </c>
      <c r="C185" s="27">
        <v>0</v>
      </c>
    </row>
    <row r="186" spans="1:6" ht="12.75" customHeight="1" x14ac:dyDescent="0.2">
      <c r="A186" s="28" t="s">
        <v>226</v>
      </c>
      <c r="B186" s="29" t="s">
        <v>227</v>
      </c>
      <c r="C186" s="30">
        <v>0</v>
      </c>
    </row>
    <row r="187" spans="1:6" ht="15.75" x14ac:dyDescent="0.2">
      <c r="A187" s="15" t="s">
        <v>228</v>
      </c>
      <c r="B187" s="12"/>
      <c r="C187" s="12"/>
    </row>
    <row r="188" spans="1:6" x14ac:dyDescent="0.2">
      <c r="A188" s="12"/>
      <c r="B188" s="12"/>
      <c r="C188" s="12"/>
    </row>
    <row r="189" spans="1:6" x14ac:dyDescent="0.2">
      <c r="A189" s="14" t="s">
        <v>6</v>
      </c>
      <c r="B189" s="12"/>
      <c r="C189" s="12"/>
      <c r="F189" t="s">
        <v>578</v>
      </c>
    </row>
    <row r="190" spans="1:6" x14ac:dyDescent="0.2">
      <c r="A190" s="14" t="s">
        <v>23</v>
      </c>
      <c r="B190" s="12"/>
      <c r="C190" s="12"/>
      <c r="F190" t="s">
        <v>578</v>
      </c>
    </row>
    <row r="191" spans="1:6" x14ac:dyDescent="0.2">
      <c r="A191" s="23" t="s">
        <v>579</v>
      </c>
      <c r="B191" s="23" t="s">
        <v>579</v>
      </c>
      <c r="C191" s="23" t="s">
        <v>579</v>
      </c>
      <c r="F191" t="s">
        <v>578</v>
      </c>
    </row>
    <row r="192" spans="1:6" ht="13.5" thickBot="1" x14ac:dyDescent="0.25">
      <c r="A192" s="26" t="s">
        <v>229</v>
      </c>
      <c r="B192" s="3" t="s">
        <v>230</v>
      </c>
      <c r="C192" s="27">
        <v>0</v>
      </c>
      <c r="F192" t="s">
        <v>578</v>
      </c>
    </row>
    <row r="193" spans="1:6" ht="13.5" thickBot="1" x14ac:dyDescent="0.25">
      <c r="A193" s="26" t="s">
        <v>231</v>
      </c>
      <c r="B193" s="3" t="s">
        <v>232</v>
      </c>
      <c r="C193" s="27">
        <v>0</v>
      </c>
    </row>
    <row r="194" spans="1:6" x14ac:dyDescent="0.2">
      <c r="A194" s="28" t="s">
        <v>233</v>
      </c>
      <c r="B194" s="29" t="s">
        <v>234</v>
      </c>
      <c r="C194" s="30">
        <v>0</v>
      </c>
    </row>
    <row r="195" spans="1:6" x14ac:dyDescent="0.2">
      <c r="A195" s="14" t="s">
        <v>19</v>
      </c>
      <c r="B195" s="12"/>
      <c r="C195" s="12"/>
      <c r="F195" t="s">
        <v>578</v>
      </c>
    </row>
    <row r="196" spans="1:6" x14ac:dyDescent="0.2">
      <c r="A196" s="14" t="s">
        <v>23</v>
      </c>
      <c r="B196" s="12"/>
      <c r="C196" s="12"/>
      <c r="F196" t="s">
        <v>578</v>
      </c>
    </row>
    <row r="197" spans="1:6" x14ac:dyDescent="0.2">
      <c r="A197" s="23" t="s">
        <v>579</v>
      </c>
      <c r="B197" s="23" t="s">
        <v>579</v>
      </c>
      <c r="C197" s="23" t="s">
        <v>579</v>
      </c>
      <c r="F197" t="s">
        <v>578</v>
      </c>
    </row>
    <row r="198" spans="1:6" ht="13.5" thickBot="1" x14ac:dyDescent="0.25">
      <c r="A198" s="26" t="s">
        <v>235</v>
      </c>
      <c r="B198" s="3" t="s">
        <v>236</v>
      </c>
      <c r="C198" s="27">
        <v>0</v>
      </c>
      <c r="F198" t="s">
        <v>578</v>
      </c>
    </row>
    <row r="199" spans="1:6" ht="18.75" customHeight="1" thickBot="1" x14ac:dyDescent="0.25">
      <c r="A199" s="26" t="s">
        <v>237</v>
      </c>
      <c r="B199" s="3" t="s">
        <v>238</v>
      </c>
      <c r="C199" s="27">
        <v>0</v>
      </c>
    </row>
    <row r="200" spans="1:6" ht="12.75" customHeight="1" x14ac:dyDescent="0.2">
      <c r="A200" s="28" t="s">
        <v>239</v>
      </c>
      <c r="B200" s="29" t="s">
        <v>240</v>
      </c>
      <c r="C200" s="30">
        <v>0</v>
      </c>
    </row>
    <row r="201" spans="1:6" ht="15.75" x14ac:dyDescent="0.2">
      <c r="A201" s="15" t="s">
        <v>241</v>
      </c>
      <c r="B201" s="12"/>
      <c r="C201" s="12"/>
    </row>
    <row r="202" spans="1:6" x14ac:dyDescent="0.2">
      <c r="A202" s="12"/>
      <c r="B202" s="12"/>
      <c r="C202" s="12"/>
    </row>
    <row r="203" spans="1:6" x14ac:dyDescent="0.2">
      <c r="A203" s="14" t="s">
        <v>6</v>
      </c>
      <c r="B203" s="12"/>
      <c r="C203" s="12"/>
      <c r="F203" t="s">
        <v>573</v>
      </c>
    </row>
    <row r="204" spans="1:6" x14ac:dyDescent="0.2">
      <c r="A204" s="14" t="s">
        <v>23</v>
      </c>
      <c r="B204" s="12"/>
      <c r="C204" s="12"/>
    </row>
    <row r="205" spans="1:6" x14ac:dyDescent="0.2">
      <c r="A205" s="23" t="s">
        <v>579</v>
      </c>
      <c r="B205" s="23" t="s">
        <v>579</v>
      </c>
      <c r="C205" s="23" t="s">
        <v>579</v>
      </c>
      <c r="F205" t="s">
        <v>573</v>
      </c>
    </row>
    <row r="206" spans="1:6" x14ac:dyDescent="0.2">
      <c r="A206" s="31"/>
      <c r="B206" s="32"/>
      <c r="C206" s="33"/>
    </row>
    <row r="207" spans="1:6" x14ac:dyDescent="0.2">
      <c r="A207" s="14" t="s">
        <v>32</v>
      </c>
      <c r="B207" s="12"/>
      <c r="C207" s="12"/>
    </row>
    <row r="208" spans="1:6" x14ac:dyDescent="0.2">
      <c r="A208" s="23" t="s">
        <v>579</v>
      </c>
      <c r="B208" s="23" t="s">
        <v>579</v>
      </c>
      <c r="C208" s="23" t="s">
        <v>579</v>
      </c>
      <c r="F208" t="s">
        <v>573</v>
      </c>
    </row>
    <row r="209" spans="1:6" x14ac:dyDescent="0.2">
      <c r="A209" s="31"/>
      <c r="B209" s="32"/>
      <c r="C209" s="33"/>
    </row>
    <row r="210" spans="1:6" x14ac:dyDescent="0.2">
      <c r="A210" s="14" t="s">
        <v>19</v>
      </c>
      <c r="B210" s="12"/>
      <c r="C210" s="12"/>
      <c r="F210" t="s">
        <v>573</v>
      </c>
    </row>
    <row r="211" spans="1:6" ht="18.75" customHeight="1" x14ac:dyDescent="0.2">
      <c r="A211" s="14" t="s">
        <v>23</v>
      </c>
      <c r="B211" s="12"/>
      <c r="C211" s="12"/>
    </row>
    <row r="212" spans="1:6" ht="12.75" customHeight="1" x14ac:dyDescent="0.2">
      <c r="A212" s="23" t="s">
        <v>579</v>
      </c>
      <c r="B212" s="23" t="s">
        <v>579</v>
      </c>
      <c r="C212" s="23" t="s">
        <v>579</v>
      </c>
    </row>
    <row r="213" spans="1:6" x14ac:dyDescent="0.2">
      <c r="A213" s="31"/>
      <c r="B213" s="32"/>
      <c r="C213" s="33"/>
    </row>
    <row r="214" spans="1:6" x14ac:dyDescent="0.2">
      <c r="A214" s="14" t="s">
        <v>32</v>
      </c>
      <c r="B214" s="12"/>
      <c r="C214" s="12"/>
    </row>
    <row r="215" spans="1:6" x14ac:dyDescent="0.2">
      <c r="A215" s="23" t="s">
        <v>579</v>
      </c>
      <c r="B215" s="23" t="s">
        <v>579</v>
      </c>
      <c r="C215" s="23" t="s">
        <v>579</v>
      </c>
      <c r="F215" t="s">
        <v>573</v>
      </c>
    </row>
    <row r="216" spans="1:6" x14ac:dyDescent="0.2">
      <c r="A216" s="31"/>
      <c r="B216" s="32"/>
      <c r="C216" s="33"/>
    </row>
    <row r="217" spans="1:6" ht="15.75" x14ac:dyDescent="0.2">
      <c r="A217" s="15" t="s">
        <v>242</v>
      </c>
      <c r="B217" s="12"/>
      <c r="C217" s="12"/>
      <c r="F217" t="s">
        <v>578</v>
      </c>
    </row>
    <row r="218" spans="1:6" x14ac:dyDescent="0.2">
      <c r="A218" s="12"/>
      <c r="B218" s="12"/>
      <c r="C218" s="12"/>
      <c r="F218" t="s">
        <v>573</v>
      </c>
    </row>
    <row r="219" spans="1:6" x14ac:dyDescent="0.2">
      <c r="A219" s="14" t="s">
        <v>6</v>
      </c>
      <c r="B219" s="12"/>
      <c r="C219" s="12"/>
      <c r="F219" t="s">
        <v>578</v>
      </c>
    </row>
    <row r="220" spans="1:6" x14ac:dyDescent="0.2">
      <c r="A220" s="14" t="s">
        <v>23</v>
      </c>
      <c r="B220" s="12"/>
      <c r="C220" s="12"/>
      <c r="F220" t="s">
        <v>578</v>
      </c>
    </row>
    <row r="221" spans="1:6" x14ac:dyDescent="0.2">
      <c r="A221" s="23" t="s">
        <v>579</v>
      </c>
      <c r="B221" s="23" t="s">
        <v>579</v>
      </c>
      <c r="C221" s="23" t="s">
        <v>579</v>
      </c>
      <c r="F221" t="s">
        <v>578</v>
      </c>
    </row>
    <row r="222" spans="1:6" x14ac:dyDescent="0.2">
      <c r="A222" s="31"/>
      <c r="B222" s="32"/>
      <c r="C222" s="33"/>
    </row>
    <row r="223" spans="1:6" x14ac:dyDescent="0.2">
      <c r="A223" s="14" t="s">
        <v>32</v>
      </c>
      <c r="B223" s="12"/>
      <c r="C223" s="12"/>
    </row>
    <row r="224" spans="1:6" x14ac:dyDescent="0.2">
      <c r="A224" s="23" t="s">
        <v>579</v>
      </c>
      <c r="B224" s="23" t="s">
        <v>579</v>
      </c>
      <c r="C224" s="23" t="s">
        <v>579</v>
      </c>
      <c r="F224" t="s">
        <v>573</v>
      </c>
    </row>
    <row r="225" spans="1:6" ht="13.5" thickBot="1" x14ac:dyDescent="0.25">
      <c r="A225" s="26" t="s">
        <v>243</v>
      </c>
      <c r="B225" s="3" t="s">
        <v>244</v>
      </c>
      <c r="C225" s="27">
        <v>0</v>
      </c>
    </row>
    <row r="226" spans="1:6" ht="13.5" thickBot="1" x14ac:dyDescent="0.25">
      <c r="A226" s="26" t="s">
        <v>245</v>
      </c>
      <c r="B226" s="3" t="s">
        <v>246</v>
      </c>
      <c r="C226" s="27">
        <v>0</v>
      </c>
      <c r="F226" t="s">
        <v>578</v>
      </c>
    </row>
    <row r="227" spans="1:6" ht="13.5" thickBot="1" x14ac:dyDescent="0.25">
      <c r="A227" s="26" t="s">
        <v>247</v>
      </c>
      <c r="B227" s="3" t="s">
        <v>248</v>
      </c>
      <c r="C227" s="27">
        <v>0</v>
      </c>
      <c r="F227" t="s">
        <v>573</v>
      </c>
    </row>
    <row r="228" spans="1:6" x14ac:dyDescent="0.2">
      <c r="A228" s="28" t="s">
        <v>249</v>
      </c>
      <c r="B228" s="29" t="s">
        <v>250</v>
      </c>
      <c r="C228" s="30">
        <v>0</v>
      </c>
      <c r="F228" t="s">
        <v>578</v>
      </c>
    </row>
    <row r="229" spans="1:6" x14ac:dyDescent="0.2">
      <c r="A229" s="14" t="s">
        <v>19</v>
      </c>
      <c r="B229" s="12"/>
      <c r="C229" s="12"/>
      <c r="F229" t="s">
        <v>578</v>
      </c>
    </row>
    <row r="230" spans="1:6" ht="18.75" customHeight="1" x14ac:dyDescent="0.2">
      <c r="A230" s="14" t="s">
        <v>23</v>
      </c>
      <c r="B230" s="12"/>
      <c r="C230" s="12"/>
    </row>
    <row r="231" spans="1:6" ht="12.75" customHeight="1" x14ac:dyDescent="0.2">
      <c r="A231" s="23" t="s">
        <v>579</v>
      </c>
      <c r="B231" s="23" t="s">
        <v>579</v>
      </c>
      <c r="C231" s="23" t="s">
        <v>579</v>
      </c>
    </row>
    <row r="232" spans="1:6" x14ac:dyDescent="0.2">
      <c r="A232" s="7" t="s">
        <v>32</v>
      </c>
      <c r="B232" s="23" t="s">
        <v>579</v>
      </c>
      <c r="C232" s="23" t="s">
        <v>579</v>
      </c>
    </row>
    <row r="233" spans="1:6" x14ac:dyDescent="0.2">
      <c r="A233" s="34" t="s">
        <v>579</v>
      </c>
      <c r="B233" s="23" t="s">
        <v>579</v>
      </c>
      <c r="C233" s="23" t="s">
        <v>579</v>
      </c>
    </row>
    <row r="234" spans="1:6" ht="13.5" thickBot="1" x14ac:dyDescent="0.25">
      <c r="A234" s="26" t="s">
        <v>251</v>
      </c>
      <c r="B234" s="3" t="s">
        <v>252</v>
      </c>
      <c r="C234" s="27">
        <v>0</v>
      </c>
      <c r="F234" t="s">
        <v>573</v>
      </c>
    </row>
    <row r="235" spans="1:6" ht="13.5" thickBot="1" x14ac:dyDescent="0.25">
      <c r="A235" s="26" t="s">
        <v>253</v>
      </c>
      <c r="B235" s="3" t="s">
        <v>254</v>
      </c>
      <c r="C235" s="27">
        <v>0</v>
      </c>
      <c r="F235" t="s">
        <v>578</v>
      </c>
    </row>
    <row r="236" spans="1:6" x14ac:dyDescent="0.2">
      <c r="A236" s="28" t="s">
        <v>255</v>
      </c>
      <c r="B236" s="29" t="s">
        <v>256</v>
      </c>
      <c r="C236" s="30">
        <v>0</v>
      </c>
      <c r="F236" t="s">
        <v>578</v>
      </c>
    </row>
    <row r="237" spans="1:6" ht="15.75" x14ac:dyDescent="0.2">
      <c r="A237" s="15" t="s">
        <v>257</v>
      </c>
      <c r="B237" s="12"/>
      <c r="C237" s="12"/>
      <c r="F237" t="s">
        <v>578</v>
      </c>
    </row>
    <row r="238" spans="1:6" x14ac:dyDescent="0.2">
      <c r="A238" s="12"/>
      <c r="B238" s="12"/>
      <c r="C238" s="12"/>
      <c r="F238" t="s">
        <v>573</v>
      </c>
    </row>
    <row r="239" spans="1:6" x14ac:dyDescent="0.2">
      <c r="A239" s="14" t="s">
        <v>6</v>
      </c>
      <c r="B239" s="12"/>
      <c r="C239" s="12"/>
      <c r="F239" t="s">
        <v>578</v>
      </c>
    </row>
    <row r="240" spans="1:6" x14ac:dyDescent="0.2">
      <c r="A240" s="14" t="s">
        <v>23</v>
      </c>
      <c r="B240" s="12"/>
      <c r="C240" s="12"/>
      <c r="F240" t="s">
        <v>578</v>
      </c>
    </row>
    <row r="241" spans="1:6" x14ac:dyDescent="0.2">
      <c r="A241" s="23" t="s">
        <v>579</v>
      </c>
      <c r="B241" s="23" t="s">
        <v>579</v>
      </c>
      <c r="C241" s="23" t="s">
        <v>579</v>
      </c>
      <c r="F241" t="s">
        <v>578</v>
      </c>
    </row>
    <row r="242" spans="1:6" ht="13.5" thickBot="1" x14ac:dyDescent="0.25">
      <c r="A242" s="26" t="s">
        <v>258</v>
      </c>
      <c r="B242" s="3" t="s">
        <v>259</v>
      </c>
      <c r="C242" s="27">
        <v>0</v>
      </c>
    </row>
    <row r="243" spans="1:6" ht="13.5" thickBot="1" x14ac:dyDescent="0.25">
      <c r="A243" s="26" t="s">
        <v>260</v>
      </c>
      <c r="B243" s="3" t="s">
        <v>261</v>
      </c>
      <c r="C243" s="27">
        <v>0</v>
      </c>
      <c r="F243" t="s">
        <v>578</v>
      </c>
    </row>
    <row r="244" spans="1:6" ht="13.5" thickBot="1" x14ac:dyDescent="0.25">
      <c r="A244" s="26" t="s">
        <v>262</v>
      </c>
      <c r="B244" s="3" t="s">
        <v>263</v>
      </c>
      <c r="C244" s="27">
        <v>0</v>
      </c>
      <c r="F244" t="s">
        <v>573</v>
      </c>
    </row>
    <row r="245" spans="1:6" ht="13.5" thickBot="1" x14ac:dyDescent="0.25">
      <c r="A245" s="26" t="s">
        <v>264</v>
      </c>
      <c r="B245" s="3" t="s">
        <v>265</v>
      </c>
      <c r="C245" s="27">
        <v>0</v>
      </c>
      <c r="F245" t="s">
        <v>578</v>
      </c>
    </row>
    <row r="246" spans="1:6" ht="13.5" thickBot="1" x14ac:dyDescent="0.25">
      <c r="A246" s="26" t="s">
        <v>266</v>
      </c>
      <c r="B246" s="3" t="s">
        <v>267</v>
      </c>
      <c r="C246" s="27">
        <v>0</v>
      </c>
      <c r="F246" t="s">
        <v>578</v>
      </c>
    </row>
    <row r="247" spans="1:6" ht="13.5" thickBot="1" x14ac:dyDescent="0.25">
      <c r="A247" s="26" t="s">
        <v>268</v>
      </c>
      <c r="B247" s="3" t="s">
        <v>269</v>
      </c>
      <c r="C247" s="27">
        <v>0</v>
      </c>
      <c r="F247" t="s">
        <v>578</v>
      </c>
    </row>
    <row r="248" spans="1:6" x14ac:dyDescent="0.2">
      <c r="A248" s="28" t="s">
        <v>270</v>
      </c>
      <c r="B248" s="29" t="s">
        <v>271</v>
      </c>
      <c r="C248" s="30">
        <v>0</v>
      </c>
      <c r="F248" t="s">
        <v>578</v>
      </c>
    </row>
    <row r="249" spans="1:6" x14ac:dyDescent="0.2">
      <c r="A249" s="14" t="s">
        <v>32</v>
      </c>
      <c r="B249" s="12"/>
      <c r="C249" s="12"/>
      <c r="F249" t="s">
        <v>573</v>
      </c>
    </row>
    <row r="250" spans="1:6" x14ac:dyDescent="0.2">
      <c r="A250" s="23" t="s">
        <v>579</v>
      </c>
      <c r="B250" s="23" t="s">
        <v>579</v>
      </c>
      <c r="C250" s="23" t="s">
        <v>579</v>
      </c>
      <c r="F250" t="s">
        <v>578</v>
      </c>
    </row>
    <row r="251" spans="1:6" ht="13.5" thickBot="1" x14ac:dyDescent="0.25">
      <c r="A251" s="26" t="s">
        <v>272</v>
      </c>
      <c r="B251" s="3" t="s">
        <v>273</v>
      </c>
      <c r="C251" s="27">
        <v>0</v>
      </c>
      <c r="F251" t="s">
        <v>578</v>
      </c>
    </row>
    <row r="252" spans="1:6" ht="13.5" thickBot="1" x14ac:dyDescent="0.25">
      <c r="A252" s="26" t="s">
        <v>274</v>
      </c>
      <c r="B252" s="3" t="s">
        <v>275</v>
      </c>
      <c r="C252" s="27">
        <v>0</v>
      </c>
      <c r="F252" t="s">
        <v>578</v>
      </c>
    </row>
    <row r="253" spans="1:6" ht="13.5" thickBot="1" x14ac:dyDescent="0.25">
      <c r="A253" s="26" t="s">
        <v>276</v>
      </c>
      <c r="B253" s="3" t="s">
        <v>277</v>
      </c>
      <c r="C253" s="27">
        <v>0</v>
      </c>
    </row>
    <row r="254" spans="1:6" ht="13.5" thickBot="1" x14ac:dyDescent="0.25">
      <c r="A254" s="26" t="s">
        <v>278</v>
      </c>
      <c r="B254" s="3" t="s">
        <v>279</v>
      </c>
      <c r="C254" s="27">
        <v>0</v>
      </c>
    </row>
    <row r="255" spans="1:6" ht="13.5" thickBot="1" x14ac:dyDescent="0.25">
      <c r="A255" s="26" t="s">
        <v>280</v>
      </c>
      <c r="B255" s="3" t="s">
        <v>281</v>
      </c>
      <c r="C255" s="27">
        <v>0</v>
      </c>
      <c r="F255" t="s">
        <v>573</v>
      </c>
    </row>
    <row r="256" spans="1:6" ht="13.5" thickBot="1" x14ac:dyDescent="0.25">
      <c r="A256" s="26" t="s">
        <v>282</v>
      </c>
      <c r="B256" s="3" t="s">
        <v>283</v>
      </c>
      <c r="C256" s="27">
        <v>0</v>
      </c>
      <c r="F256" t="s">
        <v>578</v>
      </c>
    </row>
    <row r="257" spans="1:6" ht="13.5" thickBot="1" x14ac:dyDescent="0.25">
      <c r="A257" s="26" t="s">
        <v>284</v>
      </c>
      <c r="B257" s="3" t="s">
        <v>285</v>
      </c>
      <c r="C257" s="27">
        <v>0</v>
      </c>
      <c r="F257" t="s">
        <v>578</v>
      </c>
    </row>
    <row r="258" spans="1:6" ht="13.5" thickBot="1" x14ac:dyDescent="0.25">
      <c r="A258" s="26" t="s">
        <v>286</v>
      </c>
      <c r="B258" s="3" t="s">
        <v>287</v>
      </c>
      <c r="C258" s="27">
        <v>0</v>
      </c>
      <c r="F258" t="s">
        <v>578</v>
      </c>
    </row>
    <row r="259" spans="1:6" x14ac:dyDescent="0.2">
      <c r="A259" s="28" t="s">
        <v>288</v>
      </c>
      <c r="B259" s="29" t="s">
        <v>289</v>
      </c>
      <c r="C259" s="30">
        <v>0</v>
      </c>
      <c r="F259" t="s">
        <v>578</v>
      </c>
    </row>
    <row r="260" spans="1:6" x14ac:dyDescent="0.2">
      <c r="A260" s="14" t="s">
        <v>19</v>
      </c>
      <c r="B260" s="12"/>
      <c r="C260" s="12"/>
      <c r="F260" t="s">
        <v>573</v>
      </c>
    </row>
    <row r="261" spans="1:6" x14ac:dyDescent="0.2">
      <c r="A261" s="14" t="s">
        <v>23</v>
      </c>
      <c r="B261" s="12"/>
      <c r="C261" s="12"/>
      <c r="F261" t="s">
        <v>578</v>
      </c>
    </row>
    <row r="262" spans="1:6" x14ac:dyDescent="0.2">
      <c r="A262" s="23" t="s">
        <v>579</v>
      </c>
      <c r="B262" s="23" t="s">
        <v>579</v>
      </c>
      <c r="C262" s="23" t="s">
        <v>579</v>
      </c>
      <c r="F262" t="s">
        <v>578</v>
      </c>
    </row>
    <row r="263" spans="1:6" ht="13.5" thickBot="1" x14ac:dyDescent="0.25">
      <c r="A263" s="26" t="s">
        <v>290</v>
      </c>
      <c r="B263" s="3" t="s">
        <v>291</v>
      </c>
      <c r="C263" s="27">
        <v>0</v>
      </c>
      <c r="F263" t="s">
        <v>578</v>
      </c>
    </row>
    <row r="264" spans="1:6" ht="13.5" thickBot="1" x14ac:dyDescent="0.25">
      <c r="A264" s="26" t="s">
        <v>292</v>
      </c>
      <c r="B264" s="3" t="s">
        <v>293</v>
      </c>
      <c r="C264" s="27">
        <v>0</v>
      </c>
      <c r="F264" t="s">
        <v>578</v>
      </c>
    </row>
    <row r="265" spans="1:6" ht="13.5" thickBot="1" x14ac:dyDescent="0.25">
      <c r="A265" s="26" t="s">
        <v>294</v>
      </c>
      <c r="B265" s="3" t="s">
        <v>295</v>
      </c>
      <c r="C265" s="27">
        <v>0</v>
      </c>
    </row>
    <row r="266" spans="1:6" ht="13.5" thickBot="1" x14ac:dyDescent="0.25">
      <c r="A266" s="26" t="s">
        <v>296</v>
      </c>
      <c r="B266" s="3" t="s">
        <v>297</v>
      </c>
      <c r="C266" s="27">
        <v>0</v>
      </c>
      <c r="F266" t="s">
        <v>573</v>
      </c>
    </row>
    <row r="267" spans="1:6" ht="13.5" thickBot="1" x14ac:dyDescent="0.25">
      <c r="A267" s="26" t="s">
        <v>298</v>
      </c>
      <c r="B267" s="3" t="s">
        <v>299</v>
      </c>
      <c r="C267" s="27">
        <v>0</v>
      </c>
      <c r="F267" t="s">
        <v>578</v>
      </c>
    </row>
    <row r="268" spans="1:6" ht="13.5" thickBot="1" x14ac:dyDescent="0.25">
      <c r="A268" s="26" t="s">
        <v>300</v>
      </c>
      <c r="B268" s="3" t="s">
        <v>301</v>
      </c>
      <c r="C268" s="27">
        <v>0</v>
      </c>
      <c r="F268" t="s">
        <v>578</v>
      </c>
    </row>
    <row r="269" spans="1:6" ht="13.5" thickBot="1" x14ac:dyDescent="0.25">
      <c r="A269" s="26" t="s">
        <v>302</v>
      </c>
      <c r="B269" s="3" t="s">
        <v>303</v>
      </c>
      <c r="C269" s="27">
        <v>0</v>
      </c>
      <c r="F269" t="s">
        <v>578</v>
      </c>
    </row>
    <row r="270" spans="1:6" ht="13.5" thickBot="1" x14ac:dyDescent="0.25">
      <c r="A270" s="26" t="s">
        <v>304</v>
      </c>
      <c r="B270" s="3" t="s">
        <v>305</v>
      </c>
      <c r="C270" s="27">
        <v>0</v>
      </c>
      <c r="F270" t="s">
        <v>578</v>
      </c>
    </row>
    <row r="271" spans="1:6" x14ac:dyDescent="0.2">
      <c r="A271" s="28" t="s">
        <v>306</v>
      </c>
      <c r="B271" s="29" t="s">
        <v>307</v>
      </c>
      <c r="C271" s="30">
        <v>0</v>
      </c>
      <c r="F271" t="s">
        <v>573</v>
      </c>
    </row>
    <row r="272" spans="1:6" x14ac:dyDescent="0.2">
      <c r="A272" s="14" t="s">
        <v>32</v>
      </c>
      <c r="B272" s="12"/>
      <c r="C272" s="12"/>
      <c r="F272" t="s">
        <v>578</v>
      </c>
    </row>
    <row r="273" spans="1:6" x14ac:dyDescent="0.2">
      <c r="A273" s="23" t="s">
        <v>579</v>
      </c>
      <c r="B273" s="23" t="s">
        <v>579</v>
      </c>
      <c r="C273" s="23" t="s">
        <v>579</v>
      </c>
      <c r="F273" t="s">
        <v>578</v>
      </c>
    </row>
    <row r="274" spans="1:6" ht="13.5" thickBot="1" x14ac:dyDescent="0.25">
      <c r="A274" s="26" t="s">
        <v>308</v>
      </c>
      <c r="B274" s="3" t="s">
        <v>309</v>
      </c>
      <c r="C274" s="27">
        <v>0</v>
      </c>
      <c r="F274" t="s">
        <v>578</v>
      </c>
    </row>
    <row r="275" spans="1:6" ht="13.5" thickBot="1" x14ac:dyDescent="0.25">
      <c r="A275" s="26" t="s">
        <v>310</v>
      </c>
      <c r="B275" s="3" t="s">
        <v>311</v>
      </c>
      <c r="C275" s="27">
        <v>0</v>
      </c>
      <c r="F275" t="s">
        <v>578</v>
      </c>
    </row>
    <row r="276" spans="1:6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6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6" ht="13.5" thickBot="1" x14ac:dyDescent="0.25">
      <c r="A278" s="26" t="s">
        <v>316</v>
      </c>
      <c r="B278" s="3" t="s">
        <v>317</v>
      </c>
      <c r="C278" s="27">
        <v>0</v>
      </c>
    </row>
    <row r="279" spans="1:6" ht="13.5" thickBot="1" x14ac:dyDescent="0.25">
      <c r="A279" s="26" t="s">
        <v>318</v>
      </c>
      <c r="B279" s="3" t="s">
        <v>319</v>
      </c>
      <c r="C279" s="27">
        <v>0</v>
      </c>
    </row>
    <row r="280" spans="1:6" ht="13.5" thickBot="1" x14ac:dyDescent="0.25">
      <c r="A280" s="26" t="s">
        <v>320</v>
      </c>
      <c r="B280" s="3" t="s">
        <v>321</v>
      </c>
      <c r="C280" s="27">
        <v>0</v>
      </c>
      <c r="F280" t="s">
        <v>578</v>
      </c>
    </row>
    <row r="281" spans="1:6" ht="13.5" thickBot="1" x14ac:dyDescent="0.25">
      <c r="A281" s="26" t="s">
        <v>322</v>
      </c>
      <c r="B281" s="3" t="s">
        <v>323</v>
      </c>
      <c r="C281" s="27">
        <v>0</v>
      </c>
      <c r="F281" t="s">
        <v>578</v>
      </c>
    </row>
    <row r="282" spans="1:6" x14ac:dyDescent="0.2">
      <c r="A282" s="28" t="s">
        <v>324</v>
      </c>
      <c r="B282" s="29" t="s">
        <v>325</v>
      </c>
      <c r="C282" s="30">
        <v>0</v>
      </c>
      <c r="F282" t="s">
        <v>578</v>
      </c>
    </row>
    <row r="283" spans="1:6" ht="15.75" x14ac:dyDescent="0.2">
      <c r="A283" s="15" t="s">
        <v>326</v>
      </c>
      <c r="B283" s="12"/>
      <c r="C283" s="12"/>
      <c r="F283" t="s">
        <v>578</v>
      </c>
    </row>
    <row r="284" spans="1:6" x14ac:dyDescent="0.2">
      <c r="A284" s="12"/>
      <c r="B284" s="12"/>
      <c r="C284" s="12"/>
      <c r="F284" t="s">
        <v>578</v>
      </c>
    </row>
    <row r="285" spans="1:6" x14ac:dyDescent="0.2">
      <c r="A285" s="14" t="s">
        <v>6</v>
      </c>
      <c r="B285" s="12"/>
      <c r="C285" s="12"/>
      <c r="F285" t="s">
        <v>578</v>
      </c>
    </row>
    <row r="286" spans="1:6" x14ac:dyDescent="0.2">
      <c r="A286" s="14" t="s">
        <v>23</v>
      </c>
      <c r="B286" s="12"/>
      <c r="C286" s="12"/>
      <c r="F286" t="s">
        <v>578</v>
      </c>
    </row>
    <row r="287" spans="1:6" x14ac:dyDescent="0.2">
      <c r="A287" s="23" t="s">
        <v>579</v>
      </c>
      <c r="B287" s="23" t="s">
        <v>579</v>
      </c>
      <c r="C287" s="23" t="s">
        <v>579</v>
      </c>
      <c r="F287" t="s">
        <v>578</v>
      </c>
    </row>
    <row r="288" spans="1:6" ht="13.5" thickBot="1" x14ac:dyDescent="0.25">
      <c r="A288" s="26" t="s">
        <v>327</v>
      </c>
      <c r="B288" s="3" t="s">
        <v>328</v>
      </c>
      <c r="C288" s="27">
        <v>0</v>
      </c>
      <c r="F288" t="s">
        <v>578</v>
      </c>
    </row>
    <row r="289" spans="1:6" ht="13.5" thickBot="1" x14ac:dyDescent="0.25">
      <c r="A289" s="26" t="s">
        <v>329</v>
      </c>
      <c r="B289" s="3" t="s">
        <v>330</v>
      </c>
      <c r="C289" s="27">
        <v>0</v>
      </c>
      <c r="F289" t="s">
        <v>578</v>
      </c>
    </row>
    <row r="290" spans="1:6" ht="13.5" thickBot="1" x14ac:dyDescent="0.25">
      <c r="A290" s="26" t="s">
        <v>331</v>
      </c>
      <c r="B290" s="3" t="s">
        <v>332</v>
      </c>
      <c r="C290" s="27">
        <v>0</v>
      </c>
      <c r="F290" t="s">
        <v>578</v>
      </c>
    </row>
    <row r="291" spans="1:6" ht="13.5" thickBot="1" x14ac:dyDescent="0.25">
      <c r="A291" s="26" t="s">
        <v>333</v>
      </c>
      <c r="B291" s="3" t="s">
        <v>334</v>
      </c>
      <c r="C291" s="27">
        <v>0</v>
      </c>
      <c r="F291" t="s">
        <v>578</v>
      </c>
    </row>
    <row r="292" spans="1:6" ht="13.5" thickBot="1" x14ac:dyDescent="0.25">
      <c r="A292" s="26" t="s">
        <v>335</v>
      </c>
      <c r="B292" s="3" t="s">
        <v>336</v>
      </c>
      <c r="C292" s="27">
        <v>0</v>
      </c>
      <c r="F292" t="s">
        <v>578</v>
      </c>
    </row>
    <row r="293" spans="1:6" ht="13.5" thickBot="1" x14ac:dyDescent="0.25">
      <c r="A293" s="26" t="s">
        <v>337</v>
      </c>
      <c r="B293" s="3" t="s">
        <v>338</v>
      </c>
      <c r="C293" s="27">
        <v>0</v>
      </c>
      <c r="F293" t="s">
        <v>578</v>
      </c>
    </row>
    <row r="294" spans="1:6" ht="13.5" thickBot="1" x14ac:dyDescent="0.25">
      <c r="A294" s="26" t="s">
        <v>339</v>
      </c>
      <c r="B294" s="3" t="s">
        <v>340</v>
      </c>
      <c r="C294" s="27">
        <v>0</v>
      </c>
      <c r="F294" t="s">
        <v>578</v>
      </c>
    </row>
    <row r="295" spans="1:6" ht="13.5" thickBot="1" x14ac:dyDescent="0.25">
      <c r="A295" s="26" t="s">
        <v>341</v>
      </c>
      <c r="B295" s="3" t="s">
        <v>342</v>
      </c>
      <c r="C295" s="27">
        <v>0</v>
      </c>
      <c r="F295" t="s">
        <v>578</v>
      </c>
    </row>
    <row r="296" spans="1:6" ht="13.5" thickBot="1" x14ac:dyDescent="0.25">
      <c r="A296" s="26" t="s">
        <v>343</v>
      </c>
      <c r="B296" s="3" t="s">
        <v>344</v>
      </c>
      <c r="C296" s="27">
        <v>0</v>
      </c>
      <c r="F296" t="s">
        <v>578</v>
      </c>
    </row>
    <row r="297" spans="1:6" ht="13.5" thickBot="1" x14ac:dyDescent="0.25">
      <c r="A297" s="26" t="s">
        <v>345</v>
      </c>
      <c r="B297" s="3" t="s">
        <v>346</v>
      </c>
      <c r="C297" s="27">
        <v>0</v>
      </c>
      <c r="F297" t="s">
        <v>578</v>
      </c>
    </row>
    <row r="298" spans="1:6" ht="13.5" thickBot="1" x14ac:dyDescent="0.25">
      <c r="A298" s="26" t="s">
        <v>347</v>
      </c>
      <c r="B298" s="3" t="s">
        <v>348</v>
      </c>
      <c r="C298" s="27">
        <v>0</v>
      </c>
      <c r="F298" t="s">
        <v>578</v>
      </c>
    </row>
    <row r="299" spans="1:6" ht="13.5" thickBot="1" x14ac:dyDescent="0.25">
      <c r="A299" s="26" t="s">
        <v>349</v>
      </c>
      <c r="B299" s="3" t="s">
        <v>350</v>
      </c>
      <c r="C299" s="27">
        <v>0</v>
      </c>
      <c r="F299" t="s">
        <v>578</v>
      </c>
    </row>
    <row r="300" spans="1:6" ht="13.5" thickBot="1" x14ac:dyDescent="0.25">
      <c r="A300" s="26" t="s">
        <v>351</v>
      </c>
      <c r="B300" s="3" t="s">
        <v>352</v>
      </c>
      <c r="C300" s="27">
        <v>0</v>
      </c>
      <c r="F300" t="s">
        <v>578</v>
      </c>
    </row>
    <row r="301" spans="1:6" ht="13.5" thickBot="1" x14ac:dyDescent="0.25">
      <c r="A301" s="26" t="s">
        <v>353</v>
      </c>
      <c r="B301" s="3" t="s">
        <v>354</v>
      </c>
      <c r="C301" s="27">
        <v>0</v>
      </c>
      <c r="F301" t="s">
        <v>578</v>
      </c>
    </row>
    <row r="302" spans="1:6" ht="13.5" thickBot="1" x14ac:dyDescent="0.25">
      <c r="A302" s="26" t="s">
        <v>355</v>
      </c>
      <c r="B302" s="3" t="s">
        <v>356</v>
      </c>
      <c r="C302" s="27">
        <v>0</v>
      </c>
    </row>
    <row r="303" spans="1:6" ht="13.5" thickBot="1" x14ac:dyDescent="0.25">
      <c r="A303" s="26" t="s">
        <v>357</v>
      </c>
      <c r="B303" s="3" t="s">
        <v>358</v>
      </c>
      <c r="C303" s="27">
        <v>0</v>
      </c>
      <c r="F303" t="s">
        <v>578</v>
      </c>
    </row>
    <row r="304" spans="1:6" ht="13.5" thickBot="1" x14ac:dyDescent="0.25">
      <c r="A304" s="26" t="s">
        <v>359</v>
      </c>
      <c r="B304" s="3" t="s">
        <v>360</v>
      </c>
      <c r="C304" s="27">
        <v>0</v>
      </c>
      <c r="F304" t="s">
        <v>578</v>
      </c>
    </row>
    <row r="305" spans="1:6" ht="13.5" thickBot="1" x14ac:dyDescent="0.25">
      <c r="A305" s="26" t="s">
        <v>361</v>
      </c>
      <c r="B305" s="3" t="s">
        <v>362</v>
      </c>
      <c r="C305" s="27">
        <v>0</v>
      </c>
      <c r="F305" t="s">
        <v>578</v>
      </c>
    </row>
    <row r="306" spans="1:6" ht="13.5" thickBot="1" x14ac:dyDescent="0.25">
      <c r="A306" s="26" t="s">
        <v>363</v>
      </c>
      <c r="B306" s="3" t="s">
        <v>364</v>
      </c>
      <c r="C306" s="27">
        <v>0</v>
      </c>
      <c r="F306" t="s">
        <v>578</v>
      </c>
    </row>
    <row r="307" spans="1:6" ht="13.5" thickBot="1" x14ac:dyDescent="0.25">
      <c r="A307" s="26" t="s">
        <v>365</v>
      </c>
      <c r="B307" s="3" t="s">
        <v>366</v>
      </c>
      <c r="C307" s="27">
        <v>0</v>
      </c>
      <c r="F307" t="s">
        <v>578</v>
      </c>
    </row>
    <row r="308" spans="1:6" x14ac:dyDescent="0.2">
      <c r="A308" s="28" t="s">
        <v>367</v>
      </c>
      <c r="B308" s="29" t="s">
        <v>368</v>
      </c>
      <c r="C308" s="30">
        <v>0</v>
      </c>
      <c r="F308" t="s">
        <v>578</v>
      </c>
    </row>
    <row r="309" spans="1:6" x14ac:dyDescent="0.2">
      <c r="A309" s="14" t="s">
        <v>32</v>
      </c>
      <c r="B309" s="12"/>
      <c r="C309" s="12"/>
      <c r="F309" t="s">
        <v>578</v>
      </c>
    </row>
    <row r="310" spans="1:6" x14ac:dyDescent="0.2">
      <c r="A310" s="23" t="s">
        <v>579</v>
      </c>
      <c r="B310" s="23" t="s">
        <v>579</v>
      </c>
      <c r="C310" s="23" t="s">
        <v>579</v>
      </c>
      <c r="F310" t="s">
        <v>578</v>
      </c>
    </row>
    <row r="311" spans="1:6" ht="13.5" thickBot="1" x14ac:dyDescent="0.25">
      <c r="A311" s="26" t="s">
        <v>327</v>
      </c>
      <c r="B311" s="3" t="s">
        <v>369</v>
      </c>
      <c r="C311" s="27">
        <v>0</v>
      </c>
      <c r="F311" t="s">
        <v>578</v>
      </c>
    </row>
    <row r="312" spans="1:6" ht="13.5" thickBot="1" x14ac:dyDescent="0.25">
      <c r="A312" s="26" t="s">
        <v>329</v>
      </c>
      <c r="B312" s="3" t="s">
        <v>370</v>
      </c>
      <c r="C312" s="27">
        <v>0</v>
      </c>
      <c r="F312" t="s">
        <v>578</v>
      </c>
    </row>
    <row r="313" spans="1:6" ht="13.5" thickBot="1" x14ac:dyDescent="0.25">
      <c r="A313" s="26" t="s">
        <v>331</v>
      </c>
      <c r="B313" s="3" t="s">
        <v>371</v>
      </c>
      <c r="C313" s="27">
        <v>0</v>
      </c>
      <c r="F313" t="s">
        <v>578</v>
      </c>
    </row>
    <row r="314" spans="1:6" ht="13.5" thickBot="1" x14ac:dyDescent="0.25">
      <c r="A314" s="26" t="s">
        <v>333</v>
      </c>
      <c r="B314" s="3" t="s">
        <v>372</v>
      </c>
      <c r="C314" s="27">
        <v>0</v>
      </c>
      <c r="F314" t="s">
        <v>578</v>
      </c>
    </row>
    <row r="315" spans="1:6" ht="13.5" thickBot="1" x14ac:dyDescent="0.25">
      <c r="A315" s="26" t="s">
        <v>335</v>
      </c>
      <c r="B315" s="3" t="s">
        <v>373</v>
      </c>
      <c r="C315" s="27">
        <v>0</v>
      </c>
      <c r="F315" t="s">
        <v>578</v>
      </c>
    </row>
    <row r="316" spans="1:6" ht="13.5" thickBot="1" x14ac:dyDescent="0.25">
      <c r="A316" s="26" t="s">
        <v>337</v>
      </c>
      <c r="B316" s="3" t="s">
        <v>374</v>
      </c>
      <c r="C316" s="27">
        <v>0</v>
      </c>
      <c r="F316" t="s">
        <v>578</v>
      </c>
    </row>
    <row r="317" spans="1:6" ht="13.5" thickBot="1" x14ac:dyDescent="0.25">
      <c r="A317" s="26" t="s">
        <v>339</v>
      </c>
      <c r="B317" s="3" t="s">
        <v>375</v>
      </c>
      <c r="C317" s="27">
        <v>0</v>
      </c>
      <c r="F317" t="s">
        <v>578</v>
      </c>
    </row>
    <row r="318" spans="1:6" ht="13.5" thickBot="1" x14ac:dyDescent="0.25">
      <c r="A318" s="26" t="s">
        <v>341</v>
      </c>
      <c r="B318" s="3" t="s">
        <v>376</v>
      </c>
      <c r="C318" s="27">
        <v>0</v>
      </c>
      <c r="F318" t="s">
        <v>578</v>
      </c>
    </row>
    <row r="319" spans="1:6" ht="13.5" thickBot="1" x14ac:dyDescent="0.25">
      <c r="A319" s="26" t="s">
        <v>343</v>
      </c>
      <c r="B319" s="3" t="s">
        <v>377</v>
      </c>
      <c r="C319" s="27">
        <v>0</v>
      </c>
      <c r="F319" t="s">
        <v>578</v>
      </c>
    </row>
    <row r="320" spans="1:6" ht="13.5" thickBot="1" x14ac:dyDescent="0.25">
      <c r="A320" s="26" t="s">
        <v>345</v>
      </c>
      <c r="B320" s="3" t="s">
        <v>378</v>
      </c>
      <c r="C320" s="27">
        <v>0</v>
      </c>
      <c r="F320" t="s">
        <v>578</v>
      </c>
    </row>
    <row r="321" spans="1:6" ht="13.5" thickBot="1" x14ac:dyDescent="0.25">
      <c r="A321" s="26" t="s">
        <v>345</v>
      </c>
      <c r="B321" s="3" t="s">
        <v>379</v>
      </c>
      <c r="C321" s="27">
        <v>0</v>
      </c>
      <c r="F321" t="s">
        <v>578</v>
      </c>
    </row>
    <row r="322" spans="1:6" ht="13.5" thickBot="1" x14ac:dyDescent="0.25">
      <c r="A322" s="26" t="s">
        <v>347</v>
      </c>
      <c r="B322" s="3" t="s">
        <v>380</v>
      </c>
      <c r="C322" s="27">
        <v>0</v>
      </c>
      <c r="F322" t="s">
        <v>578</v>
      </c>
    </row>
    <row r="323" spans="1:6" ht="13.5" thickBot="1" x14ac:dyDescent="0.25">
      <c r="A323" s="26" t="s">
        <v>349</v>
      </c>
      <c r="B323" s="3" t="s">
        <v>381</v>
      </c>
      <c r="C323" s="27">
        <v>0</v>
      </c>
      <c r="F323" t="s">
        <v>578</v>
      </c>
    </row>
    <row r="324" spans="1:6" ht="13.5" thickBot="1" x14ac:dyDescent="0.25">
      <c r="A324" s="26" t="s">
        <v>349</v>
      </c>
      <c r="B324" s="3" t="s">
        <v>382</v>
      </c>
      <c r="C324" s="27">
        <v>0</v>
      </c>
      <c r="F324" t="s">
        <v>578</v>
      </c>
    </row>
    <row r="325" spans="1:6" ht="13.5" thickBot="1" x14ac:dyDescent="0.25">
      <c r="A325" s="26" t="s">
        <v>351</v>
      </c>
      <c r="B325" s="3" t="s">
        <v>383</v>
      </c>
      <c r="C325" s="27">
        <v>0</v>
      </c>
    </row>
    <row r="326" spans="1:6" ht="13.5" thickBot="1" x14ac:dyDescent="0.25">
      <c r="A326" s="26" t="s">
        <v>351</v>
      </c>
      <c r="B326" s="3" t="s">
        <v>384</v>
      </c>
      <c r="C326" s="27">
        <v>0</v>
      </c>
    </row>
    <row r="327" spans="1:6" ht="13.5" thickBot="1" x14ac:dyDescent="0.25">
      <c r="A327" s="26" t="s">
        <v>353</v>
      </c>
      <c r="B327" s="3" t="s">
        <v>385</v>
      </c>
      <c r="C327" s="27">
        <v>0</v>
      </c>
      <c r="F327" t="s">
        <v>578</v>
      </c>
    </row>
    <row r="328" spans="1:6" ht="13.5" thickBot="1" x14ac:dyDescent="0.25">
      <c r="A328" s="26" t="s">
        <v>355</v>
      </c>
      <c r="B328" s="3" t="s">
        <v>386</v>
      </c>
      <c r="C328" s="27">
        <v>0</v>
      </c>
      <c r="F328" t="s">
        <v>578</v>
      </c>
    </row>
    <row r="329" spans="1:6" ht="13.5" thickBot="1" x14ac:dyDescent="0.25">
      <c r="A329" s="26" t="s">
        <v>355</v>
      </c>
      <c r="B329" s="3" t="s">
        <v>387</v>
      </c>
      <c r="C329" s="27">
        <v>0</v>
      </c>
      <c r="F329" t="s">
        <v>578</v>
      </c>
    </row>
    <row r="330" spans="1:6" ht="13.5" thickBot="1" x14ac:dyDescent="0.25">
      <c r="A330" s="26" t="s">
        <v>359</v>
      </c>
      <c r="B330" s="3" t="s">
        <v>388</v>
      </c>
      <c r="C330" s="27">
        <v>0</v>
      </c>
      <c r="F330" t="s">
        <v>578</v>
      </c>
    </row>
    <row r="331" spans="1:6" x14ac:dyDescent="0.2">
      <c r="A331" s="28" t="s">
        <v>363</v>
      </c>
      <c r="B331" s="29" t="s">
        <v>389</v>
      </c>
      <c r="C331" s="30">
        <v>0</v>
      </c>
      <c r="F331" t="s">
        <v>578</v>
      </c>
    </row>
    <row r="332" spans="1:6" x14ac:dyDescent="0.2">
      <c r="A332" s="14" t="s">
        <v>19</v>
      </c>
      <c r="B332" s="12"/>
      <c r="C332" s="12"/>
      <c r="F332" t="s">
        <v>578</v>
      </c>
    </row>
    <row r="333" spans="1:6" x14ac:dyDescent="0.2">
      <c r="A333" s="14" t="s">
        <v>23</v>
      </c>
      <c r="B333" s="12"/>
      <c r="C333" s="12"/>
      <c r="F333" t="s">
        <v>578</v>
      </c>
    </row>
    <row r="334" spans="1:6" x14ac:dyDescent="0.2">
      <c r="A334" s="23" t="s">
        <v>579</v>
      </c>
      <c r="B334" s="23" t="s">
        <v>579</v>
      </c>
      <c r="C334" s="23" t="s">
        <v>579</v>
      </c>
      <c r="F334" t="s">
        <v>578</v>
      </c>
    </row>
    <row r="335" spans="1:6" ht="13.5" thickBot="1" x14ac:dyDescent="0.25">
      <c r="A335" s="26" t="s">
        <v>390</v>
      </c>
      <c r="B335" s="3" t="s">
        <v>391</v>
      </c>
      <c r="C335" s="27">
        <v>0</v>
      </c>
      <c r="F335" t="s">
        <v>578</v>
      </c>
    </row>
    <row r="336" spans="1:6" ht="13.5" thickBot="1" x14ac:dyDescent="0.25">
      <c r="A336" s="26" t="s">
        <v>392</v>
      </c>
      <c r="B336" s="3" t="s">
        <v>393</v>
      </c>
      <c r="C336" s="27">
        <v>0</v>
      </c>
      <c r="F336" t="s">
        <v>578</v>
      </c>
    </row>
    <row r="337" spans="1:6" ht="13.5" thickBot="1" x14ac:dyDescent="0.25">
      <c r="A337" s="26" t="s">
        <v>394</v>
      </c>
      <c r="B337" s="3" t="s">
        <v>395</v>
      </c>
      <c r="C337" s="27">
        <v>0</v>
      </c>
      <c r="F337" t="s">
        <v>578</v>
      </c>
    </row>
    <row r="338" spans="1:6" ht="13.5" thickBot="1" x14ac:dyDescent="0.25">
      <c r="A338" s="26" t="s">
        <v>396</v>
      </c>
      <c r="B338" s="3" t="s">
        <v>397</v>
      </c>
      <c r="C338" s="27">
        <v>0</v>
      </c>
      <c r="F338" t="s">
        <v>578</v>
      </c>
    </row>
    <row r="339" spans="1:6" ht="13.5" thickBot="1" x14ac:dyDescent="0.25">
      <c r="A339" s="26" t="s">
        <v>398</v>
      </c>
      <c r="B339" s="3" t="s">
        <v>399</v>
      </c>
      <c r="C339" s="27">
        <v>0</v>
      </c>
      <c r="F339" t="s">
        <v>578</v>
      </c>
    </row>
    <row r="340" spans="1:6" ht="13.5" thickBot="1" x14ac:dyDescent="0.25">
      <c r="A340" s="26" t="s">
        <v>400</v>
      </c>
      <c r="B340" s="3" t="s">
        <v>401</v>
      </c>
      <c r="C340" s="27">
        <v>0</v>
      </c>
      <c r="F340" t="s">
        <v>578</v>
      </c>
    </row>
    <row r="341" spans="1:6" ht="13.5" thickBot="1" x14ac:dyDescent="0.25">
      <c r="A341" s="26" t="s">
        <v>402</v>
      </c>
      <c r="B341" s="3" t="s">
        <v>403</v>
      </c>
      <c r="C341" s="27">
        <v>0</v>
      </c>
      <c r="F341" t="s">
        <v>578</v>
      </c>
    </row>
    <row r="342" spans="1:6" ht="13.5" thickBot="1" x14ac:dyDescent="0.25">
      <c r="A342" s="26" t="s">
        <v>404</v>
      </c>
      <c r="B342" s="3" t="s">
        <v>405</v>
      </c>
      <c r="C342" s="27">
        <v>0</v>
      </c>
      <c r="F342" t="s">
        <v>578</v>
      </c>
    </row>
    <row r="343" spans="1:6" ht="13.5" thickBot="1" x14ac:dyDescent="0.25">
      <c r="A343" s="26" t="s">
        <v>406</v>
      </c>
      <c r="B343" s="3" t="s">
        <v>407</v>
      </c>
      <c r="C343" s="27">
        <v>0</v>
      </c>
      <c r="F343" t="s">
        <v>578</v>
      </c>
    </row>
    <row r="344" spans="1:6" ht="13.5" thickBot="1" x14ac:dyDescent="0.25">
      <c r="A344" s="26" t="s">
        <v>408</v>
      </c>
      <c r="B344" s="3" t="s">
        <v>409</v>
      </c>
      <c r="C344" s="27">
        <v>0</v>
      </c>
      <c r="F344" t="s">
        <v>578</v>
      </c>
    </row>
    <row r="345" spans="1:6" ht="13.5" thickBot="1" x14ac:dyDescent="0.25">
      <c r="A345" s="26" t="s">
        <v>410</v>
      </c>
      <c r="B345" s="3" t="s">
        <v>411</v>
      </c>
      <c r="C345" s="27">
        <v>0</v>
      </c>
      <c r="F345" t="s">
        <v>578</v>
      </c>
    </row>
    <row r="346" spans="1:6" ht="13.5" thickBot="1" x14ac:dyDescent="0.25">
      <c r="A346" s="26" t="s">
        <v>412</v>
      </c>
      <c r="B346" s="3" t="s">
        <v>413</v>
      </c>
      <c r="C346" s="27">
        <v>0</v>
      </c>
      <c r="F346" t="s">
        <v>578</v>
      </c>
    </row>
    <row r="347" spans="1:6" ht="13.5" thickBot="1" x14ac:dyDescent="0.25">
      <c r="A347" s="26" t="s">
        <v>414</v>
      </c>
      <c r="B347" s="3" t="s">
        <v>415</v>
      </c>
      <c r="C347" s="27">
        <v>0</v>
      </c>
      <c r="F347" t="s">
        <v>578</v>
      </c>
    </row>
    <row r="348" spans="1:6" ht="13.5" thickBot="1" x14ac:dyDescent="0.25">
      <c r="A348" s="26" t="s">
        <v>416</v>
      </c>
      <c r="B348" s="3" t="s">
        <v>417</v>
      </c>
      <c r="C348" s="27">
        <v>0</v>
      </c>
      <c r="F348" t="s">
        <v>578</v>
      </c>
    </row>
    <row r="349" spans="1:6" ht="13.5" thickBot="1" x14ac:dyDescent="0.25">
      <c r="A349" s="26" t="s">
        <v>418</v>
      </c>
      <c r="B349" s="3" t="s">
        <v>419</v>
      </c>
      <c r="C349" s="27">
        <v>0</v>
      </c>
    </row>
    <row r="350" spans="1:6" ht="13.5" thickBot="1" x14ac:dyDescent="0.25">
      <c r="A350" s="26" t="s">
        <v>420</v>
      </c>
      <c r="B350" s="3" t="s">
        <v>421</v>
      </c>
      <c r="C350" s="27">
        <v>0</v>
      </c>
      <c r="F350" t="s">
        <v>578</v>
      </c>
    </row>
    <row r="351" spans="1:6" ht="13.5" thickBot="1" x14ac:dyDescent="0.25">
      <c r="A351" s="26" t="s">
        <v>422</v>
      </c>
      <c r="B351" s="3" t="s">
        <v>423</v>
      </c>
      <c r="C351" s="27">
        <v>0</v>
      </c>
      <c r="F351" t="s">
        <v>578</v>
      </c>
    </row>
    <row r="352" spans="1:6" ht="13.5" thickBot="1" x14ac:dyDescent="0.25">
      <c r="A352" s="26" t="s">
        <v>424</v>
      </c>
      <c r="B352" s="3" t="s">
        <v>425</v>
      </c>
      <c r="C352" s="27">
        <v>0</v>
      </c>
      <c r="F352" t="s">
        <v>578</v>
      </c>
    </row>
    <row r="353" spans="1:6" ht="13.5" thickBot="1" x14ac:dyDescent="0.25">
      <c r="A353" s="26" t="s">
        <v>426</v>
      </c>
      <c r="B353" s="3" t="s">
        <v>427</v>
      </c>
      <c r="C353" s="27">
        <v>0</v>
      </c>
      <c r="F353" t="s">
        <v>578</v>
      </c>
    </row>
    <row r="354" spans="1:6" ht="13.5" thickBot="1" x14ac:dyDescent="0.25">
      <c r="A354" s="26" t="s">
        <v>428</v>
      </c>
      <c r="B354" s="3" t="s">
        <v>429</v>
      </c>
      <c r="C354" s="27">
        <v>0</v>
      </c>
      <c r="F354" t="s">
        <v>578</v>
      </c>
    </row>
    <row r="355" spans="1:6" x14ac:dyDescent="0.2">
      <c r="A355" s="28" t="s">
        <v>430</v>
      </c>
      <c r="B355" s="29" t="s">
        <v>431</v>
      </c>
      <c r="C355" s="30">
        <v>0</v>
      </c>
      <c r="F355" t="s">
        <v>578</v>
      </c>
    </row>
    <row r="356" spans="1:6" x14ac:dyDescent="0.2">
      <c r="A356" s="14" t="s">
        <v>32</v>
      </c>
      <c r="B356" s="12"/>
      <c r="C356" s="12"/>
      <c r="F356" t="s">
        <v>578</v>
      </c>
    </row>
    <row r="357" spans="1:6" x14ac:dyDescent="0.2">
      <c r="A357" s="23" t="s">
        <v>579</v>
      </c>
      <c r="B357" s="23" t="s">
        <v>579</v>
      </c>
      <c r="C357" s="23" t="s">
        <v>579</v>
      </c>
      <c r="F357" t="s">
        <v>578</v>
      </c>
    </row>
    <row r="358" spans="1:6" ht="13.5" thickBot="1" x14ac:dyDescent="0.25">
      <c r="A358" s="26" t="s">
        <v>390</v>
      </c>
      <c r="B358" s="3" t="s">
        <v>432</v>
      </c>
      <c r="C358" s="27">
        <v>0</v>
      </c>
      <c r="F358" t="s">
        <v>578</v>
      </c>
    </row>
    <row r="359" spans="1:6" ht="13.5" thickBot="1" x14ac:dyDescent="0.25">
      <c r="A359" s="26" t="s">
        <v>392</v>
      </c>
      <c r="B359" s="3" t="s">
        <v>433</v>
      </c>
      <c r="C359" s="27">
        <v>0</v>
      </c>
      <c r="F359" t="s">
        <v>578</v>
      </c>
    </row>
    <row r="360" spans="1:6" ht="13.5" thickBot="1" x14ac:dyDescent="0.25">
      <c r="A360" s="26" t="s">
        <v>394</v>
      </c>
      <c r="B360" s="3" t="s">
        <v>434</v>
      </c>
      <c r="C360" s="27">
        <v>0</v>
      </c>
      <c r="F360" t="s">
        <v>578</v>
      </c>
    </row>
    <row r="361" spans="1:6" ht="13.5" thickBot="1" x14ac:dyDescent="0.25">
      <c r="A361" s="26" t="s">
        <v>435</v>
      </c>
      <c r="B361" s="3" t="s">
        <v>436</v>
      </c>
      <c r="C361" s="27">
        <v>0</v>
      </c>
      <c r="F361" t="s">
        <v>578</v>
      </c>
    </row>
    <row r="362" spans="1:6" ht="13.5" thickBot="1" x14ac:dyDescent="0.25">
      <c r="A362" s="26" t="s">
        <v>412</v>
      </c>
      <c r="B362" s="3" t="s">
        <v>437</v>
      </c>
      <c r="C362" s="27">
        <v>0</v>
      </c>
      <c r="F362" t="s">
        <v>578</v>
      </c>
    </row>
    <row r="363" spans="1:6" ht="13.5" thickBot="1" x14ac:dyDescent="0.25">
      <c r="A363" s="26" t="s">
        <v>438</v>
      </c>
      <c r="B363" s="3" t="s">
        <v>439</v>
      </c>
      <c r="C363" s="27">
        <v>0</v>
      </c>
      <c r="F363" t="s">
        <v>578</v>
      </c>
    </row>
    <row r="364" spans="1:6" ht="13.5" thickBot="1" x14ac:dyDescent="0.25">
      <c r="A364" s="26" t="s">
        <v>440</v>
      </c>
      <c r="B364" s="3" t="s">
        <v>441</v>
      </c>
      <c r="C364" s="27">
        <v>0</v>
      </c>
      <c r="F364" t="s">
        <v>578</v>
      </c>
    </row>
    <row r="365" spans="1:6" ht="13.5" thickBot="1" x14ac:dyDescent="0.25">
      <c r="A365" s="26" t="s">
        <v>414</v>
      </c>
      <c r="B365" s="3" t="s">
        <v>442</v>
      </c>
      <c r="C365" s="27">
        <v>0</v>
      </c>
      <c r="F365" t="s">
        <v>578</v>
      </c>
    </row>
    <row r="366" spans="1:6" ht="13.5" thickBot="1" x14ac:dyDescent="0.25">
      <c r="A366" s="26" t="s">
        <v>443</v>
      </c>
      <c r="B366" s="3" t="s">
        <v>444</v>
      </c>
      <c r="C366" s="27">
        <v>0</v>
      </c>
      <c r="F366" t="s">
        <v>578</v>
      </c>
    </row>
    <row r="367" spans="1:6" ht="13.5" thickBot="1" x14ac:dyDescent="0.25">
      <c r="A367" s="26" t="s">
        <v>445</v>
      </c>
      <c r="B367" s="3" t="s">
        <v>446</v>
      </c>
      <c r="C367" s="27">
        <v>0</v>
      </c>
      <c r="F367" t="s">
        <v>578</v>
      </c>
    </row>
    <row r="368" spans="1:6" ht="13.5" thickBot="1" x14ac:dyDescent="0.25">
      <c r="A368" s="26" t="s">
        <v>416</v>
      </c>
      <c r="B368" s="3" t="s">
        <v>447</v>
      </c>
      <c r="C368" s="27">
        <v>0</v>
      </c>
      <c r="F368" t="s">
        <v>578</v>
      </c>
    </row>
    <row r="369" spans="1:6" ht="13.5" thickBot="1" x14ac:dyDescent="0.25">
      <c r="A369" s="26" t="s">
        <v>448</v>
      </c>
      <c r="B369" s="3" t="s">
        <v>449</v>
      </c>
      <c r="C369" s="27">
        <v>0</v>
      </c>
      <c r="F369" t="s">
        <v>578</v>
      </c>
    </row>
    <row r="370" spans="1:6" ht="13.5" thickBot="1" x14ac:dyDescent="0.25">
      <c r="A370" s="26" t="s">
        <v>450</v>
      </c>
      <c r="B370" s="3" t="s">
        <v>451</v>
      </c>
      <c r="C370" s="27">
        <v>0</v>
      </c>
      <c r="F370" t="s">
        <v>578</v>
      </c>
    </row>
    <row r="371" spans="1:6" ht="13.5" thickBot="1" x14ac:dyDescent="0.25">
      <c r="A371" s="26" t="s">
        <v>418</v>
      </c>
      <c r="B371" s="3" t="s">
        <v>452</v>
      </c>
      <c r="C371" s="27">
        <v>0</v>
      </c>
      <c r="F371" t="s">
        <v>578</v>
      </c>
    </row>
    <row r="372" spans="1:6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6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6" ht="13.5" thickBot="1" x14ac:dyDescent="0.25">
      <c r="A374" s="26" t="s">
        <v>428</v>
      </c>
      <c r="B374" s="3" t="s">
        <v>457</v>
      </c>
      <c r="C374" s="27">
        <v>0</v>
      </c>
    </row>
    <row r="375" spans="1:6" ht="13.5" thickBot="1" x14ac:dyDescent="0.25">
      <c r="A375" s="26" t="s">
        <v>458</v>
      </c>
      <c r="B375" s="3" t="s">
        <v>459</v>
      </c>
      <c r="C375" s="27">
        <v>0</v>
      </c>
      <c r="F375" t="s">
        <v>465</v>
      </c>
    </row>
    <row r="376" spans="1:6" ht="13.5" thickBot="1" x14ac:dyDescent="0.25">
      <c r="A376" s="26" t="s">
        <v>460</v>
      </c>
      <c r="B376" s="3" t="s">
        <v>461</v>
      </c>
      <c r="C376" s="27">
        <v>0</v>
      </c>
      <c r="F376" t="s">
        <v>465</v>
      </c>
    </row>
    <row r="377" spans="1:6" ht="13.5" thickBot="1" x14ac:dyDescent="0.25">
      <c r="A377" s="26" t="s">
        <v>430</v>
      </c>
      <c r="B377" s="3" t="s">
        <v>462</v>
      </c>
      <c r="C377" s="27">
        <v>0</v>
      </c>
      <c r="F377" t="s">
        <v>465</v>
      </c>
    </row>
    <row r="378" spans="1:6" x14ac:dyDescent="0.2">
      <c r="A378" s="28" t="s">
        <v>463</v>
      </c>
      <c r="B378" s="29" t="s">
        <v>464</v>
      </c>
      <c r="C378" s="30">
        <v>0</v>
      </c>
      <c r="F378" t="s">
        <v>465</v>
      </c>
    </row>
    <row r="379" spans="1:6" ht="15.75" x14ac:dyDescent="0.2">
      <c r="A379" s="13" t="s">
        <v>465</v>
      </c>
      <c r="B379" s="12"/>
      <c r="C379" s="12"/>
      <c r="F379" t="s">
        <v>465</v>
      </c>
    </row>
    <row r="380" spans="1:6" x14ac:dyDescent="0.2">
      <c r="A380" s="12"/>
      <c r="B380" s="12"/>
      <c r="C380" s="12"/>
      <c r="F380" t="s">
        <v>465</v>
      </c>
    </row>
    <row r="381" spans="1:6" x14ac:dyDescent="0.2">
      <c r="A381" s="14" t="s">
        <v>6</v>
      </c>
      <c r="B381" s="12"/>
      <c r="C381" s="12"/>
      <c r="F381" t="s">
        <v>465</v>
      </c>
    </row>
    <row r="382" spans="1:6" x14ac:dyDescent="0.2">
      <c r="A382" s="23" t="s">
        <v>579</v>
      </c>
      <c r="B382" s="23" t="s">
        <v>579</v>
      </c>
      <c r="C382" s="23" t="s">
        <v>579</v>
      </c>
      <c r="F382" t="s">
        <v>465</v>
      </c>
    </row>
    <row r="383" spans="1:6" ht="13.5" thickBot="1" x14ac:dyDescent="0.25">
      <c r="A383" s="26" t="s">
        <v>466</v>
      </c>
      <c r="B383" s="3" t="s">
        <v>467</v>
      </c>
      <c r="C383" s="27">
        <v>0</v>
      </c>
      <c r="F383" t="s">
        <v>465</v>
      </c>
    </row>
    <row r="384" spans="1:6" ht="13.5" thickBot="1" x14ac:dyDescent="0.25">
      <c r="A384" s="26" t="s">
        <v>468</v>
      </c>
      <c r="B384" s="3" t="s">
        <v>469</v>
      </c>
      <c r="C384" s="27">
        <v>0</v>
      </c>
      <c r="F384" t="s">
        <v>465</v>
      </c>
    </row>
    <row r="385" spans="1:6" ht="13.5" thickBot="1" x14ac:dyDescent="0.25">
      <c r="A385" s="26" t="s">
        <v>470</v>
      </c>
      <c r="B385" s="3" t="s">
        <v>471</v>
      </c>
      <c r="C385" s="27">
        <v>0</v>
      </c>
      <c r="F385" t="s">
        <v>465</v>
      </c>
    </row>
    <row r="386" spans="1:6" ht="13.5" thickBot="1" x14ac:dyDescent="0.25">
      <c r="A386" s="26" t="s">
        <v>472</v>
      </c>
      <c r="B386" s="3" t="s">
        <v>473</v>
      </c>
      <c r="C386" s="27">
        <v>0</v>
      </c>
    </row>
    <row r="387" spans="1:6" ht="13.5" thickBot="1" x14ac:dyDescent="0.25">
      <c r="A387" s="26" t="s">
        <v>474</v>
      </c>
      <c r="B387" s="3" t="s">
        <v>475</v>
      </c>
      <c r="C387" s="27">
        <v>0</v>
      </c>
      <c r="F387" t="s">
        <v>465</v>
      </c>
    </row>
    <row r="388" spans="1:6" ht="13.5" thickBot="1" x14ac:dyDescent="0.25">
      <c r="A388" s="26" t="s">
        <v>476</v>
      </c>
      <c r="B388" s="3" t="s">
        <v>477</v>
      </c>
      <c r="C388" s="27">
        <v>0</v>
      </c>
      <c r="F388" t="s">
        <v>465</v>
      </c>
    </row>
    <row r="389" spans="1:6" ht="13.5" thickBot="1" x14ac:dyDescent="0.25">
      <c r="A389" s="26" t="s">
        <v>478</v>
      </c>
      <c r="B389" s="3" t="s">
        <v>479</v>
      </c>
      <c r="C389" s="27">
        <v>0</v>
      </c>
      <c r="F389" t="s">
        <v>465</v>
      </c>
    </row>
    <row r="390" spans="1:6" ht="13.5" thickBot="1" x14ac:dyDescent="0.25">
      <c r="A390" s="26" t="s">
        <v>480</v>
      </c>
      <c r="B390" s="3" t="s">
        <v>481</v>
      </c>
      <c r="C390" s="27">
        <v>0</v>
      </c>
      <c r="F390" t="s">
        <v>465</v>
      </c>
    </row>
    <row r="391" spans="1:6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6" ht="12.75" customHeight="1" x14ac:dyDescent="0.2">
      <c r="A392" s="28" t="s">
        <v>484</v>
      </c>
      <c r="B392" s="29" t="s">
        <v>485</v>
      </c>
      <c r="C392" s="30">
        <v>0</v>
      </c>
    </row>
    <row r="393" spans="1:6" x14ac:dyDescent="0.2">
      <c r="A393" s="14" t="s">
        <v>19</v>
      </c>
      <c r="B393" s="12"/>
      <c r="C393" s="12"/>
    </row>
    <row r="394" spans="1:6" x14ac:dyDescent="0.2">
      <c r="A394" s="23" t="s">
        <v>579</v>
      </c>
      <c r="B394" s="23" t="s">
        <v>579</v>
      </c>
      <c r="C394" s="23" t="s">
        <v>579</v>
      </c>
      <c r="F394" t="s">
        <v>575</v>
      </c>
    </row>
    <row r="395" spans="1:6" ht="13.5" thickBot="1" x14ac:dyDescent="0.25">
      <c r="A395" s="26" t="s">
        <v>486</v>
      </c>
      <c r="B395" s="3" t="s">
        <v>487</v>
      </c>
      <c r="C395" s="27">
        <v>0</v>
      </c>
      <c r="F395" t="s">
        <v>575</v>
      </c>
    </row>
    <row r="396" spans="1:6" ht="13.5" thickBot="1" x14ac:dyDescent="0.25">
      <c r="A396" s="26" t="s">
        <v>488</v>
      </c>
      <c r="B396" s="3" t="s">
        <v>489</v>
      </c>
      <c r="C396" s="27">
        <v>0</v>
      </c>
      <c r="F396" t="s">
        <v>575</v>
      </c>
    </row>
    <row r="397" spans="1:6" x14ac:dyDescent="0.2">
      <c r="A397" s="28" t="s">
        <v>490</v>
      </c>
      <c r="B397" s="29" t="s">
        <v>491</v>
      </c>
      <c r="C397" s="30">
        <v>0</v>
      </c>
      <c r="F397" t="s">
        <v>575</v>
      </c>
    </row>
    <row r="398" spans="1:6" ht="15.75" x14ac:dyDescent="0.2">
      <c r="A398" s="13" t="s">
        <v>492</v>
      </c>
      <c r="B398" s="12"/>
      <c r="C398" s="12"/>
      <c r="F398" t="s">
        <v>575</v>
      </c>
    </row>
    <row r="399" spans="1:6" x14ac:dyDescent="0.2">
      <c r="A399" s="12"/>
      <c r="B399" s="12"/>
      <c r="C399" s="12"/>
      <c r="F399" t="s">
        <v>575</v>
      </c>
    </row>
    <row r="400" spans="1:6" x14ac:dyDescent="0.2">
      <c r="A400" s="14" t="s">
        <v>6</v>
      </c>
      <c r="B400" s="12"/>
      <c r="C400" s="12"/>
      <c r="F400" t="s">
        <v>575</v>
      </c>
    </row>
    <row r="401" spans="1:6" x14ac:dyDescent="0.2">
      <c r="A401" s="23" t="s">
        <v>579</v>
      </c>
      <c r="B401" s="23" t="s">
        <v>579</v>
      </c>
      <c r="C401" s="23" t="s">
        <v>579</v>
      </c>
      <c r="F401" t="s">
        <v>575</v>
      </c>
    </row>
    <row r="402" spans="1:6" ht="13.5" thickBot="1" x14ac:dyDescent="0.25">
      <c r="A402" s="26" t="s">
        <v>493</v>
      </c>
      <c r="B402" s="3" t="s">
        <v>494</v>
      </c>
      <c r="C402" s="27">
        <v>0</v>
      </c>
      <c r="F402" t="s">
        <v>575</v>
      </c>
    </row>
    <row r="403" spans="1:6" ht="13.5" thickBot="1" x14ac:dyDescent="0.25">
      <c r="A403" s="26" t="s">
        <v>495</v>
      </c>
      <c r="B403" s="3" t="s">
        <v>496</v>
      </c>
      <c r="C403" s="27">
        <v>0</v>
      </c>
      <c r="F403" t="s">
        <v>575</v>
      </c>
    </row>
    <row r="404" spans="1:6" ht="13.5" thickBot="1" x14ac:dyDescent="0.25">
      <c r="A404" s="26" t="s">
        <v>495</v>
      </c>
      <c r="B404" s="3" t="s">
        <v>497</v>
      </c>
      <c r="C404" s="27">
        <v>0</v>
      </c>
      <c r="F404" t="s">
        <v>575</v>
      </c>
    </row>
    <row r="405" spans="1:6" ht="13.5" thickBot="1" x14ac:dyDescent="0.25">
      <c r="A405" s="26" t="s">
        <v>498</v>
      </c>
      <c r="B405" s="3" t="s">
        <v>499</v>
      </c>
      <c r="C405" s="27">
        <v>0</v>
      </c>
      <c r="F405" t="s">
        <v>575</v>
      </c>
    </row>
    <row r="406" spans="1:6" ht="13.5" thickBot="1" x14ac:dyDescent="0.25">
      <c r="A406" s="26" t="s">
        <v>498</v>
      </c>
      <c r="B406" s="3" t="s">
        <v>500</v>
      </c>
      <c r="C406" s="27">
        <v>0</v>
      </c>
      <c r="F406" t="s">
        <v>575</v>
      </c>
    </row>
    <row r="407" spans="1:6" ht="13.5" thickBot="1" x14ac:dyDescent="0.25">
      <c r="A407" s="26" t="s">
        <v>501</v>
      </c>
      <c r="B407" s="3" t="s">
        <v>502</v>
      </c>
      <c r="C407" s="27">
        <v>0</v>
      </c>
      <c r="F407" t="s">
        <v>575</v>
      </c>
    </row>
    <row r="408" spans="1:6" ht="13.5" thickBot="1" x14ac:dyDescent="0.25">
      <c r="A408" s="26" t="s">
        <v>501</v>
      </c>
      <c r="B408" s="3" t="s">
        <v>503</v>
      </c>
      <c r="C408" s="27">
        <v>0</v>
      </c>
      <c r="F408" t="s">
        <v>575</v>
      </c>
    </row>
    <row r="409" spans="1:6" ht="13.5" thickBot="1" x14ac:dyDescent="0.25">
      <c r="A409" s="26" t="s">
        <v>504</v>
      </c>
      <c r="B409" s="3" t="s">
        <v>505</v>
      </c>
      <c r="C409" s="27">
        <v>0</v>
      </c>
      <c r="F409" t="s">
        <v>575</v>
      </c>
    </row>
    <row r="410" spans="1:6" ht="13.5" thickBot="1" x14ac:dyDescent="0.25">
      <c r="A410" s="26" t="s">
        <v>504</v>
      </c>
      <c r="B410" s="3" t="s">
        <v>506</v>
      </c>
      <c r="C410" s="27">
        <v>0</v>
      </c>
      <c r="F410" t="s">
        <v>575</v>
      </c>
    </row>
    <row r="411" spans="1:6" ht="13.5" thickBot="1" x14ac:dyDescent="0.25">
      <c r="A411" s="26" t="s">
        <v>507</v>
      </c>
      <c r="B411" s="3" t="s">
        <v>508</v>
      </c>
      <c r="C411" s="27">
        <v>0</v>
      </c>
      <c r="F411" t="s">
        <v>575</v>
      </c>
    </row>
    <row r="412" spans="1:6" ht="13.5" thickBot="1" x14ac:dyDescent="0.25">
      <c r="A412" s="26" t="s">
        <v>509</v>
      </c>
      <c r="B412" s="3" t="s">
        <v>510</v>
      </c>
      <c r="C412" s="27">
        <v>0</v>
      </c>
      <c r="F412" t="s">
        <v>575</v>
      </c>
    </row>
    <row r="413" spans="1:6" ht="13.5" thickBot="1" x14ac:dyDescent="0.25">
      <c r="A413" s="26" t="s">
        <v>511</v>
      </c>
      <c r="B413" s="3" t="s">
        <v>512</v>
      </c>
      <c r="C413" s="27">
        <v>0</v>
      </c>
      <c r="F413" t="s">
        <v>575</v>
      </c>
    </row>
    <row r="414" spans="1:6" ht="13.5" thickBot="1" x14ac:dyDescent="0.25">
      <c r="A414" s="26" t="s">
        <v>513</v>
      </c>
      <c r="B414" s="3" t="s">
        <v>514</v>
      </c>
      <c r="C414" s="27">
        <v>0</v>
      </c>
      <c r="F414" t="s">
        <v>575</v>
      </c>
    </row>
    <row r="415" spans="1:6" ht="13.5" thickBot="1" x14ac:dyDescent="0.25">
      <c r="A415" s="26" t="s">
        <v>515</v>
      </c>
      <c r="B415" s="3" t="s">
        <v>516</v>
      </c>
      <c r="C415" s="27">
        <v>0</v>
      </c>
      <c r="F415" t="s">
        <v>575</v>
      </c>
    </row>
    <row r="416" spans="1:6" ht="13.5" thickBot="1" x14ac:dyDescent="0.25">
      <c r="A416" s="26" t="s">
        <v>517</v>
      </c>
      <c r="B416" s="3" t="s">
        <v>518</v>
      </c>
      <c r="C416" s="27">
        <v>0</v>
      </c>
      <c r="F416" t="s">
        <v>575</v>
      </c>
    </row>
    <row r="417" spans="1:6" ht="13.5" thickBot="1" x14ac:dyDescent="0.25">
      <c r="A417" s="26" t="s">
        <v>519</v>
      </c>
      <c r="B417" s="3" t="s">
        <v>520</v>
      </c>
      <c r="C417" s="27">
        <v>0</v>
      </c>
      <c r="F417" t="s">
        <v>575</v>
      </c>
    </row>
    <row r="418" spans="1:6" ht="13.5" thickBot="1" x14ac:dyDescent="0.25">
      <c r="A418" s="26" t="s">
        <v>521</v>
      </c>
      <c r="B418" s="3" t="s">
        <v>522</v>
      </c>
      <c r="C418" s="27">
        <v>0</v>
      </c>
      <c r="F418" t="s">
        <v>575</v>
      </c>
    </row>
    <row r="419" spans="1:6" ht="13.5" thickBot="1" x14ac:dyDescent="0.25">
      <c r="A419" s="26" t="s">
        <v>523</v>
      </c>
      <c r="B419" s="3" t="s">
        <v>524</v>
      </c>
      <c r="C419" s="27">
        <v>0</v>
      </c>
      <c r="F419" t="s">
        <v>575</v>
      </c>
    </row>
    <row r="420" spans="1:6" ht="13.5" thickBot="1" x14ac:dyDescent="0.25">
      <c r="A420" s="26" t="s">
        <v>525</v>
      </c>
      <c r="B420" s="3" t="s">
        <v>526</v>
      </c>
      <c r="C420" s="27">
        <v>0</v>
      </c>
      <c r="F420" t="s">
        <v>575</v>
      </c>
    </row>
    <row r="421" spans="1:6" ht="13.5" thickBot="1" x14ac:dyDescent="0.25">
      <c r="A421" s="26" t="s">
        <v>527</v>
      </c>
      <c r="B421" s="3" t="s">
        <v>528</v>
      </c>
      <c r="C421" s="27">
        <v>0</v>
      </c>
    </row>
    <row r="422" spans="1:6" ht="13.5" thickBot="1" x14ac:dyDescent="0.25">
      <c r="A422" s="26" t="s">
        <v>529</v>
      </c>
      <c r="B422" s="3" t="s">
        <v>530</v>
      </c>
      <c r="C422" s="27">
        <v>0</v>
      </c>
      <c r="F422" t="s">
        <v>575</v>
      </c>
    </row>
    <row r="423" spans="1:6" ht="13.5" thickBot="1" x14ac:dyDescent="0.25">
      <c r="A423" s="26" t="s">
        <v>531</v>
      </c>
      <c r="B423" s="3" t="s">
        <v>532</v>
      </c>
      <c r="C423" s="27">
        <v>0</v>
      </c>
      <c r="F423" t="s">
        <v>575</v>
      </c>
    </row>
    <row r="424" spans="1:6" ht="13.5" thickBot="1" x14ac:dyDescent="0.25">
      <c r="A424" s="26" t="s">
        <v>533</v>
      </c>
      <c r="B424" s="3" t="s">
        <v>534</v>
      </c>
      <c r="C424" s="27">
        <v>0</v>
      </c>
      <c r="F424" t="s">
        <v>575</v>
      </c>
    </row>
    <row r="425" spans="1:6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6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6" x14ac:dyDescent="0.2">
      <c r="A427" s="28" t="s">
        <v>539</v>
      </c>
      <c r="B427" s="29" t="s">
        <v>540</v>
      </c>
      <c r="C427" s="30">
        <v>0</v>
      </c>
    </row>
    <row r="428" spans="1:6" x14ac:dyDescent="0.2">
      <c r="A428" s="14" t="s">
        <v>19</v>
      </c>
      <c r="B428" s="12"/>
      <c r="C428" s="12"/>
      <c r="F428" t="s">
        <v>578</v>
      </c>
    </row>
    <row r="429" spans="1:6" x14ac:dyDescent="0.2">
      <c r="A429" s="23" t="s">
        <v>579</v>
      </c>
      <c r="B429" s="23" t="s">
        <v>579</v>
      </c>
      <c r="C429" s="23" t="s">
        <v>579</v>
      </c>
      <c r="F429" t="s">
        <v>578</v>
      </c>
    </row>
    <row r="430" spans="1:6" ht="13.5" thickBot="1" x14ac:dyDescent="0.25">
      <c r="A430" s="26" t="s">
        <v>541</v>
      </c>
      <c r="B430" s="3" t="s">
        <v>542</v>
      </c>
      <c r="C430" s="27">
        <v>0</v>
      </c>
    </row>
    <row r="431" spans="1:6" x14ac:dyDescent="0.2">
      <c r="A431" s="28" t="s">
        <v>543</v>
      </c>
      <c r="B431" s="29" t="s">
        <v>544</v>
      </c>
      <c r="C431" s="30">
        <v>0</v>
      </c>
      <c r="F431" t="s">
        <v>578</v>
      </c>
    </row>
    <row r="432" spans="1:6" ht="15.75" x14ac:dyDescent="0.2">
      <c r="A432" s="13" t="s">
        <v>545</v>
      </c>
      <c r="B432" s="12"/>
      <c r="C432" s="12"/>
      <c r="F432" t="s">
        <v>578</v>
      </c>
    </row>
    <row r="433" spans="1:6" ht="18.75" customHeight="1" x14ac:dyDescent="0.2">
      <c r="A433" s="12"/>
      <c r="B433" s="12"/>
      <c r="C433" s="12"/>
    </row>
    <row r="434" spans="1:6" ht="12.75" customHeight="1" x14ac:dyDescent="0.2">
      <c r="A434" s="14" t="s">
        <v>6</v>
      </c>
      <c r="B434" s="12"/>
      <c r="C434" s="12"/>
    </row>
    <row r="435" spans="1:6" x14ac:dyDescent="0.2">
      <c r="A435" s="23" t="s">
        <v>579</v>
      </c>
      <c r="B435" s="23" t="s">
        <v>579</v>
      </c>
      <c r="C435" s="23" t="s">
        <v>579</v>
      </c>
    </row>
    <row r="436" spans="1:6" x14ac:dyDescent="0.2">
      <c r="A436" s="28" t="s">
        <v>546</v>
      </c>
      <c r="B436" s="29" t="s">
        <v>547</v>
      </c>
      <c r="C436" s="30">
        <v>0</v>
      </c>
      <c r="F436" t="s">
        <v>578</v>
      </c>
    </row>
    <row r="437" spans="1:6" x14ac:dyDescent="0.2">
      <c r="A437" s="14" t="s">
        <v>19</v>
      </c>
      <c r="B437" s="12"/>
      <c r="C437" s="12"/>
    </row>
    <row r="438" spans="1:6" x14ac:dyDescent="0.2">
      <c r="A438" s="23" t="s">
        <v>579</v>
      </c>
      <c r="B438" s="23" t="s">
        <v>579</v>
      </c>
      <c r="C438" s="23" t="s">
        <v>579</v>
      </c>
      <c r="F438" t="s">
        <v>578</v>
      </c>
    </row>
    <row r="439" spans="1:6" x14ac:dyDescent="0.2">
      <c r="A439" s="28" t="s">
        <v>548</v>
      </c>
      <c r="B439" s="29" t="s">
        <v>549</v>
      </c>
      <c r="C439" s="30">
        <v>0</v>
      </c>
      <c r="F439" t="s">
        <v>578</v>
      </c>
    </row>
    <row r="440" spans="1:6" ht="15.75" x14ac:dyDescent="0.2">
      <c r="A440" s="13" t="s">
        <v>550</v>
      </c>
      <c r="B440" s="12"/>
      <c r="C440" s="12"/>
      <c r="F440" t="s">
        <v>578</v>
      </c>
    </row>
    <row r="441" spans="1:6" ht="18.75" customHeight="1" x14ac:dyDescent="0.2">
      <c r="A441" s="12"/>
      <c r="B441" s="12"/>
      <c r="C441" s="12"/>
    </row>
    <row r="442" spans="1:6" ht="12.75" customHeight="1" x14ac:dyDescent="0.2">
      <c r="A442" s="14" t="s">
        <v>6</v>
      </c>
      <c r="B442" s="12"/>
      <c r="C442" s="12"/>
    </row>
    <row r="443" spans="1:6" x14ac:dyDescent="0.2">
      <c r="A443" s="23" t="s">
        <v>579</v>
      </c>
      <c r="B443" s="23" t="s">
        <v>579</v>
      </c>
      <c r="C443" s="23" t="s">
        <v>579</v>
      </c>
      <c r="F443" t="s">
        <v>578</v>
      </c>
    </row>
    <row r="444" spans="1:6" x14ac:dyDescent="0.2">
      <c r="A444" s="31"/>
      <c r="B444" s="32"/>
      <c r="C444" s="33"/>
      <c r="F444" t="s">
        <v>578</v>
      </c>
    </row>
    <row r="445" spans="1:6" ht="18.75" customHeight="1" x14ac:dyDescent="0.2">
      <c r="A445" s="14" t="s">
        <v>19</v>
      </c>
      <c r="B445" s="12"/>
      <c r="C445" s="12"/>
    </row>
    <row r="446" spans="1:6" ht="12.75" customHeight="1" x14ac:dyDescent="0.2">
      <c r="A446" s="23" t="s">
        <v>579</v>
      </c>
      <c r="B446" s="23" t="s">
        <v>579</v>
      </c>
      <c r="C446" s="23" t="s">
        <v>579</v>
      </c>
    </row>
    <row r="447" spans="1:6" ht="13.5" thickBot="1" x14ac:dyDescent="0.25">
      <c r="A447" s="26" t="s">
        <v>551</v>
      </c>
      <c r="B447" s="3" t="s">
        <v>552</v>
      </c>
      <c r="C447" s="27">
        <v>0</v>
      </c>
      <c r="F447" t="s">
        <v>578</v>
      </c>
    </row>
    <row r="448" spans="1:6" x14ac:dyDescent="0.2">
      <c r="A448" s="28" t="s">
        <v>553</v>
      </c>
      <c r="B448" s="29" t="s">
        <v>554</v>
      </c>
      <c r="C448" s="30">
        <v>0</v>
      </c>
      <c r="F448" t="s">
        <v>578</v>
      </c>
    </row>
    <row r="449" spans="1:6" ht="15.75" x14ac:dyDescent="0.2">
      <c r="A449" s="13" t="s">
        <v>555</v>
      </c>
      <c r="B449" s="12"/>
      <c r="C449" s="12"/>
      <c r="F449" t="s">
        <v>578</v>
      </c>
    </row>
    <row r="450" spans="1:6" x14ac:dyDescent="0.2">
      <c r="A450" s="12"/>
      <c r="B450" s="12"/>
      <c r="C450" s="12"/>
      <c r="F450" t="s">
        <v>578</v>
      </c>
    </row>
    <row r="451" spans="1:6" x14ac:dyDescent="0.2">
      <c r="A451" s="23" t="s">
        <v>579</v>
      </c>
      <c r="B451" s="23" t="s">
        <v>579</v>
      </c>
      <c r="C451" s="23" t="s">
        <v>579</v>
      </c>
      <c r="F451" t="s">
        <v>578</v>
      </c>
    </row>
    <row r="452" spans="1:6" x14ac:dyDescent="0.2">
      <c r="A452" s="28" t="s">
        <v>556</v>
      </c>
      <c r="B452" s="29" t="s">
        <v>557</v>
      </c>
      <c r="C452" s="30">
        <v>0</v>
      </c>
      <c r="F452" t="s">
        <v>578</v>
      </c>
    </row>
    <row r="453" spans="1:6" ht="18.75" customHeight="1" x14ac:dyDescent="0.2">
      <c r="A453" s="13" t="s">
        <v>558</v>
      </c>
      <c r="B453" s="12"/>
      <c r="C453" s="12"/>
    </row>
    <row r="454" spans="1:6" ht="12.75" customHeight="1" x14ac:dyDescent="0.2">
      <c r="A454" s="12"/>
      <c r="B454" s="12"/>
      <c r="C454" s="12"/>
    </row>
    <row r="455" spans="1:6" x14ac:dyDescent="0.2">
      <c r="A455" s="23" t="s">
        <v>579</v>
      </c>
      <c r="B455" s="23" t="s">
        <v>579</v>
      </c>
      <c r="C455" s="23" t="s">
        <v>579</v>
      </c>
    </row>
    <row r="456" spans="1:6" ht="12.75" customHeight="1" thickBot="1" x14ac:dyDescent="0.25">
      <c r="A456" s="26" t="s">
        <v>559</v>
      </c>
      <c r="B456" s="3" t="s">
        <v>560</v>
      </c>
      <c r="C456" s="27">
        <v>-56</v>
      </c>
    </row>
    <row r="457" spans="1:6" ht="12.75" customHeight="1" thickBot="1" x14ac:dyDescent="0.25">
      <c r="A457" s="26" t="s">
        <v>561</v>
      </c>
      <c r="B457" s="3" t="s">
        <v>562</v>
      </c>
      <c r="C457" s="27">
        <v>3177</v>
      </c>
    </row>
    <row r="458" spans="1:6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6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6" ht="12.75" customHeight="1" x14ac:dyDescent="0.2">
      <c r="A460" s="28" t="s">
        <v>567</v>
      </c>
      <c r="B460" s="29" t="s">
        <v>568</v>
      </c>
      <c r="C460" s="30">
        <v>0</v>
      </c>
    </row>
    <row r="461" spans="1:6" ht="12.75" customHeight="1" x14ac:dyDescent="0.2">
      <c r="A461" s="13" t="s">
        <v>569</v>
      </c>
      <c r="B461" s="12"/>
      <c r="C461" s="12"/>
    </row>
    <row r="462" spans="1:6" ht="12.75" customHeight="1" thickBot="1" x14ac:dyDescent="0.25">
      <c r="A462" s="12"/>
      <c r="B462" s="12"/>
      <c r="C462" s="12"/>
    </row>
    <row r="463" spans="1:6" ht="12.75" customHeight="1" thickBot="1" x14ac:dyDescent="0.25">
      <c r="A463" s="4" t="s">
        <v>569</v>
      </c>
      <c r="B463" s="5" t="s">
        <v>570</v>
      </c>
      <c r="C463" s="6">
        <v>1035651</v>
      </c>
    </row>
    <row r="464" spans="1:6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2:C442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8_3_13926_2025_4</dc:title>
  <cp:lastModifiedBy>Ofek Sharon</cp:lastModifiedBy>
  <dcterms:created xsi:type="dcterms:W3CDTF">2025-05-22T09:14:53Z</dcterms:created>
  <dcterms:modified xsi:type="dcterms:W3CDTF">2025-07-21T10:58:09Z</dcterms:modified>
  <dc:language>òáøéú</dc:language>
</cp:coreProperties>
</file>