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6" i="1"/>
  <c r="C54" i="1"/>
  <c r="C72" i="1"/>
  <c r="D19" i="1" l="1"/>
  <c r="D54" i="1" l="1"/>
  <c r="D72" i="1"/>
  <c r="D36" i="1"/>
  <c r="B72" i="1" l="1"/>
  <c r="B54" i="1"/>
  <c r="B36" i="1"/>
  <c r="B19" i="1" l="1"/>
  <c r="E72" i="1"/>
  <c r="E54" i="1"/>
  <c r="E36" i="1"/>
  <c r="E19" i="1"/>
</calcChain>
</file>

<file path=xl/sharedStrings.xml><?xml version="1.0" encoding="utf-8"?>
<sst xmlns="http://schemas.openxmlformats.org/spreadsheetml/2006/main" count="453" uniqueCount="145">
  <si>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</si>
  <si>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</si>
  <si>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</si>
  <si>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</si>
  <si>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</si>
  <si>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</si>
  <si>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</si>
  <si>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</si>
  <si>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</si>
  <si>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</si>
  <si>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</si>
  <si>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</si>
  <si>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</si>
  <si>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</si>
  <si>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</si>
  <si>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</si>
  <si>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</si>
  <si>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</si>
  <si>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</si>
  <si>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</si>
  <si>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</si>
  <si>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</si>
  <si>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</si>
  <si>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</si>
  <si>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</si>
  <si>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</si>
  <si>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</si>
  <si>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</si>
  <si>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</si>
  <si>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</si>
  <si>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</si>
  <si>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</si>
  <si>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</si>
  <si>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</si>
  <si>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</si>
  <si>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</si>
  <si>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</si>
  <si>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</si>
  <si>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</si>
  <si>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</si>
  <si>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</si>
  <si>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</si>
  <si>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</si>
  <si>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</si>
  <si>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</si>
  <si>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</si>
  <si>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</si>
  <si>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</si>
  <si>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</si>
  <si>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</si>
  <si>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</si>
  <si>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</si>
  <si>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</si>
  <si>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</si>
  <si>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</si>
  <si>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</si>
  <si>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</si>
  <si>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</si>
  <si>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</si>
  <si>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</si>
  <si>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</si>
  <si>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</si>
  <si>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</si>
  <si>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</si>
  <si>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</si>
  <si>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</si>
  <si>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</si>
  <si>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</si>
  <si>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</si>
  <si>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</si>
  <si>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</si>
  <si>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</si>
  <si>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</si>
  <si>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</si>
  <si>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</si>
  <si>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</si>
  <si>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</si>
  <si>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</si>
  <si>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</si>
  <si>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</si>
  <si>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</si>
  <si>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</si>
  <si>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</si>
  <si>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</si>
  <si>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</si>
  <si>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</si>
  <si>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</si>
  <si>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</si>
  <si>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</si>
  <si>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</si>
  <si>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</si>
  <si>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</si>
  <si>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</si>
  <si>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</si>
  <si>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</si>
  <si>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</si>
  <si>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</si>
  <si>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</si>
  <si>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</si>
  <si>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</si>
  <si>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</si>
  <si>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</si>
  <si>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</si>
  <si>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</si>
  <si>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</si>
  <si>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</si>
  <si>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</si>
  <si>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</si>
  <si>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</si>
  <si>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</si>
  <si>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</si>
  <si>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</si>
  <si>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</si>
  <si>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</si>
  <si>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</si>
  <si>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</si>
  <si>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</si>
  <si>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</si>
  <si>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</si>
  <si>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</si>
  <si>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</si>
  <si>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</si>
  <si>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</si>
  <si>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</si>
  <si>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</si>
  <si>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</si>
  <si>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</si>
  <si>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</si>
  <si>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</si>
  <si>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</si>
  <si>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</si>
  <si>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</si>
  <si>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</si>
  <si>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</si>
  <si>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</si>
  <si>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החשיפה צפוי 11.07.2023</t>
  </si>
  <si>
    <t>12%-24%</t>
  </si>
  <si>
    <t>שיעור החשיפה צפוי 18.07.2023</t>
  </si>
  <si>
    <t>שיעור חשיפה בפועל 18.07.2023</t>
  </si>
  <si>
    <t>שיעור חשיפה בפועל 31.07.2023</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</si>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</sst>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2"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
      <sz val="11"/>
      <color rgb="FFFF0000"/>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0" fontId="2" fillId="2" borderId="31" xfId="0" applyFont="1" applyFill="1" applyBorder="1" applyAlignment="1">
      <alignment vertical="center" wrapText="1"/>
    </xf>
    <xf numFmtId="0" fontId="8" fillId="2" borderId="0" xfId="0" applyFont="1" applyFill="1" applyBorder="1"/>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21" fillId="2" borderId="33"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17" fillId="2" borderId="29" xfId="0" applyFont="1" applyFill="1" applyBorder="1" applyAlignment="1">
      <alignment horizontal="right" vertical="center" wrapText="1" readingOrder="2"/>
    </xf>
    <xf numFmtId="10" fontId="18" fillId="2" borderId="29" xfId="0" applyNumberFormat="1" applyFont="1" applyFill="1" applyBorder="1" applyAlignment="1">
      <alignment horizontal="center" vertical="center" wrapText="1" readingOrder="2"/>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18" fillId="2" borderId="22"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0" fillId="0" borderId="0" xfId="0" applyNumberFormat="1"/>
    <xf numFmtId="166" fontId="4" fillId="2" borderId="0" xfId="0" applyNumberFormat="1" applyFont="1" applyFill="1" applyAlignment="1">
      <alignment horizontal="center"/>
    </xf>
    <xf numFmtId="166" fontId="18" fillId="2" borderId="29" xfId="0" applyNumberFormat="1" applyFont="1" applyFill="1" applyBorder="1" applyAlignment="1">
      <alignment horizontal="center" vertical="center" wrapText="1" readingOrder="2"/>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24">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95250</xdr:rowOff>
    </xdr:from>
    <xdr:to>
      <xdr:col>2</xdr:col>
      <xdr:colOff>333375</xdr:colOff>
      <xdr:row>3</xdr:row>
      <xdr:rowOff>47625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514000" y="2857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2924175</xdr:colOff>
      <xdr:row>1</xdr:row>
      <xdr:rowOff>0</xdr:rowOff>
    </xdr:from>
    <xdr:to>
      <xdr:col>2</xdr:col>
      <xdr:colOff>3257550</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933850" y="1905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672353</xdr:colOff>
      <xdr:row>2</xdr:row>
      <xdr:rowOff>246529</xdr:rowOff>
    </xdr:from>
    <xdr:to>
      <xdr:col>6</xdr:col>
      <xdr:colOff>1005728</xdr:colOff>
      <xdr:row>2</xdr:row>
      <xdr:rowOff>579904</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3566772" y="605117"/>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2333625</xdr:colOff>
      <xdr:row>1</xdr:row>
      <xdr:rowOff>76200</xdr:rowOff>
    </xdr:from>
    <xdr:to>
      <xdr:col>2</xdr:col>
      <xdr:colOff>2667000</xdr:colOff>
      <xdr:row>2</xdr:row>
      <xdr:rowOff>219075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152800" y="2667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8" tableBorderDxfId="23">
  <autoFilter ref="A6:E18">
    <filterColumn colId="0" hiddenButton="1"/>
    <filterColumn colId="1" hiddenButton="1"/>
    <filterColumn colId="2" hiddenButton="1"/>
    <filterColumn colId="3" hiddenButton="1"/>
    <filterColumn colId="4" hiddenButton="1"/>
  </autoFilter>
  <tableColumns count="5">
    <tableColumn id="1" name="מספר מסלול" dataDxfId="22"/>
    <tableColumn id="2" name="שם מסלול " dataDxfId="21"/>
    <tableColumn id="3" name="מדיניות תקנונית " dataDxfId="20"/>
    <tableColumn id="4" name="מדיניות מוצהרת (= מדדי ייחוס)"/>
    <tableColumn id="5" name="מגבלת עמלת ניהול חיצוני" dataDxfId="19"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7" headerRowBorderDxfId="16" tableBorderDxfId="17">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5"/>
    <tableColumn id="2" name="שיעור חשיפה צפוי לשנת 2023" dataDxfId="14"/>
    <tableColumn id="3" name="שיעור חשיפה בפועל 18.07.2023" dataDxfId="13"/>
    <tableColumn id="4" name="שיעור חשיפה בפועל 31.07.2023" dataDxfId="12"/>
    <tableColumn id="5" name="שיעור החשיפה צפוי 18.07.2023" dataDxfId="11"/>
    <tableColumn id="6" name="טווח סטייה" dataDxfId="10"/>
    <tableColumn id="7" name="גבולות שיעור החשיפה הצפויה" dataDxfId="9"/>
    <tableColumn id="8" name="מדד ייחוס" dataDxfId="8"/>
  </tableColumns>
  <tableStyleInfo showFirstColumn="1" showLastColumn="0" showRowStripes="1" showColumnStripes="0"/>
</table>
</file>

<file path=xl/tables/table3.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I5" sqref="I5"/>
    </sheetView>
  </sheetViews>
  <sheetFormatPr defaultColWidth="9" defaultRowHeight="15" x14ac:dyDescent="0.25"/>
  <cols>
    <col min="1" max="1" width="10.7109375" style="2" bestFit="1" customWidth="1"/>
    <col min="2" max="16384" width="9" style="2"/>
  </cols>
  <sheetData>
    <row r="3" spans="1:2" x14ac:dyDescent="0.25">
      <c r="A3" s="26" t="s">
        <v>115</v>
      </c>
      <c r="B3" s="4"/>
    </row>
    <row r="7" spans="1:2" x14ac:dyDescent="0.25">
      <c r="A7" s="123" t="s">
        <v>17</v>
      </c>
      <c r="B7" s="123"/>
    </row>
    <row r="8" spans="1:2" x14ac:dyDescent="0.25">
      <c r="A8" s="24"/>
      <c r="B8" s="24"/>
    </row>
    <row r="9" spans="1:2" x14ac:dyDescent="0.25">
      <c r="A9" s="123" t="s">
        <v>16</v>
      </c>
      <c r="B9" s="123"/>
    </row>
    <row r="10" spans="1:2" x14ac:dyDescent="0.25">
      <c r="A10" s="24"/>
      <c r="B10" s="24"/>
    </row>
    <row r="11" spans="1:2" x14ac:dyDescent="0.25">
      <c r="A11" s="123" t="s">
        <v>18</v>
      </c>
      <c r="B11" s="123"/>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116</v>
      </c>
    </row>
    <row r="18" spans="1:2" x14ac:dyDescent="0.25">
      <c r="A18" s="30">
        <v>44958</v>
      </c>
      <c r="B18" s="3" t="s">
        <v>117</v>
      </c>
    </row>
    <row r="19" spans="1:2" x14ac:dyDescent="0.25">
      <c r="A19" s="30">
        <v>44986</v>
      </c>
      <c r="B19" s="3" t="s">
        <v>120</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5" width="28.85546875" style="37" customWidth="1"/>
    <col min="6" max="13" width="9" style="37" customWidth="1"/>
    <col min="14" max="52" width="9" style="16" customWidth="1"/>
    <col min="53" max="16384" width="9" style="16" hidden="1"/>
  </cols>
  <sheetData>
    <row r="1" spans="1:5" x14ac:dyDescent="0.25">
      <c r="A1" s="1"/>
      <c r="B1" s="1"/>
      <c r="C1" s="1"/>
      <c r="D1" s="1"/>
    </row>
    <row r="2" spans="1:5" x14ac:dyDescent="0.25">
      <c r="A2" s="1"/>
      <c r="B2" s="1"/>
      <c r="C2" s="1"/>
      <c r="D2" s="1"/>
    </row>
    <row r="3" spans="1:5" ht="53.25" customHeight="1" x14ac:dyDescent="0.25">
      <c r="A3" s="124" t="s">
        <v>106</v>
      </c>
      <c r="B3" s="124"/>
      <c r="C3" s="124"/>
      <c r="D3" s="36"/>
    </row>
    <row r="4" spans="1:5" x14ac:dyDescent="0.25">
      <c r="A4" s="14"/>
      <c r="B4" s="14"/>
      <c r="C4" s="14"/>
      <c r="D4" s="14"/>
    </row>
    <row r="5" spans="1:5" x14ac:dyDescent="0.25">
      <c r="A5" s="1"/>
      <c r="B5" s="1"/>
      <c r="C5" s="1"/>
      <c r="D5" s="1"/>
    </row>
    <row r="6" spans="1:5" x14ac:dyDescent="0.25">
      <c r="A6" s="128" t="s">
        <v>43</v>
      </c>
      <c r="B6" s="17" t="s">
        <v>20</v>
      </c>
      <c r="C6" s="17" t="s">
        <v>21</v>
      </c>
      <c r="D6" s="95" t="s">
        <v>22</v>
      </c>
      <c r="E6" s="101" t="s">
        <v>125</v>
      </c>
    </row>
    <row r="7" spans="1:5" ht="83.25" customHeight="1" x14ac:dyDescent="0.25">
      <c r="A7" s="128" t="s">
        <v>23</v>
      </c>
      <c r="B7" s="19" t="s">
        <v>24</v>
      </c>
      <c r="C7" s="17" t="s">
        <v>72</v>
      </c>
      <c r="D7" s="96" t="s">
        <v>91</v>
      </c>
      <c r="E7" s="104" t="s">
        <v>127</v>
      </c>
    </row>
    <row r="8" spans="1:5" ht="180.75" customHeight="1" x14ac:dyDescent="0.25">
      <c r="A8" s="128" t="s">
        <v>75</v>
      </c>
      <c r="B8" s="19" t="s">
        <v>73</v>
      </c>
      <c r="C8" s="28" t="s">
        <v>74</v>
      </c>
      <c r="D8" s="97" t="s">
        <v>92</v>
      </c>
      <c r="E8" s="104" t="s">
        <v>128</v>
      </c>
    </row>
    <row r="9" spans="1:5" ht="93.75" customHeight="1" x14ac:dyDescent="0.25">
      <c r="A9" s="128" t="s">
        <v>25</v>
      </c>
      <c r="B9" s="19" t="s">
        <v>26</v>
      </c>
      <c r="C9" s="17" t="s">
        <v>44</v>
      </c>
      <c r="D9" s="98" t="s">
        <v>27</v>
      </c>
      <c r="E9" s="105">
        <v>1E-3</v>
      </c>
    </row>
    <row r="10" spans="1:5" ht="71.25" x14ac:dyDescent="0.25">
      <c r="A10" s="128" t="s">
        <v>28</v>
      </c>
      <c r="B10" s="19" t="s">
        <v>29</v>
      </c>
      <c r="C10" s="17" t="s">
        <v>45</v>
      </c>
      <c r="D10" s="98" t="s">
        <v>30</v>
      </c>
      <c r="E10" s="105">
        <v>1E-3</v>
      </c>
    </row>
    <row r="11" spans="1:5" ht="87.75" customHeight="1" x14ac:dyDescent="0.25">
      <c r="A11" s="128" t="s">
        <v>31</v>
      </c>
      <c r="B11" s="19" t="s">
        <v>32</v>
      </c>
      <c r="C11" s="17" t="s">
        <v>46</v>
      </c>
      <c r="D11" s="98" t="s">
        <v>33</v>
      </c>
      <c r="E11" s="105">
        <v>1E-3</v>
      </c>
    </row>
    <row r="12" spans="1:5" ht="92.25" customHeight="1" x14ac:dyDescent="0.25">
      <c r="A12" s="128" t="s">
        <v>34</v>
      </c>
      <c r="B12" s="19" t="s">
        <v>35</v>
      </c>
      <c r="C12" s="17" t="s">
        <v>36</v>
      </c>
      <c r="D12" s="98" t="s">
        <v>37</v>
      </c>
      <c r="E12" s="104" t="s">
        <v>129</v>
      </c>
    </row>
    <row r="13" spans="1:5" ht="90.75" customHeight="1" x14ac:dyDescent="0.25">
      <c r="A13" s="129" t="s">
        <v>49</v>
      </c>
      <c r="B13" s="19" t="s">
        <v>65</v>
      </c>
      <c r="C13" s="18" t="s">
        <v>47</v>
      </c>
      <c r="D13" s="98" t="s">
        <v>38</v>
      </c>
      <c r="E13" s="105">
        <v>1E-3</v>
      </c>
    </row>
    <row r="14" spans="1:5" ht="42.75" x14ac:dyDescent="0.25">
      <c r="A14" s="129" t="s">
        <v>39</v>
      </c>
      <c r="B14" s="19" t="s">
        <v>64</v>
      </c>
      <c r="C14" s="18" t="s">
        <v>40</v>
      </c>
      <c r="D14" s="98" t="s">
        <v>41</v>
      </c>
      <c r="E14" s="105">
        <v>1E-3</v>
      </c>
    </row>
    <row r="15" spans="1:5" ht="93.75" customHeight="1" x14ac:dyDescent="0.25">
      <c r="A15" s="129" t="s">
        <v>42</v>
      </c>
      <c r="B15" s="19" t="s">
        <v>66</v>
      </c>
      <c r="C15" s="18" t="s">
        <v>48</v>
      </c>
      <c r="D15" s="99" t="s">
        <v>123</v>
      </c>
      <c r="E15" s="104" t="s">
        <v>130</v>
      </c>
    </row>
    <row r="16" spans="1:5" ht="177" customHeight="1" x14ac:dyDescent="0.25">
      <c r="A16" s="129" t="s">
        <v>108</v>
      </c>
      <c r="B16" s="19" t="s">
        <v>109</v>
      </c>
      <c r="C16" s="93" t="s">
        <v>110</v>
      </c>
      <c r="D16" s="109" t="s">
        <v>143</v>
      </c>
      <c r="E16" s="105">
        <v>1.5E-3</v>
      </c>
    </row>
    <row r="17" spans="1:13" ht="136.15" customHeight="1" x14ac:dyDescent="0.25">
      <c r="A17" s="129" t="s">
        <v>111</v>
      </c>
      <c r="B17" s="19" t="s">
        <v>112</v>
      </c>
      <c r="C17" s="18" t="s">
        <v>113</v>
      </c>
      <c r="D17" s="100" t="s">
        <v>114</v>
      </c>
      <c r="E17" s="105">
        <v>1.5E-3</v>
      </c>
    </row>
    <row r="18" spans="1:13" s="27" customFormat="1" ht="99.75" x14ac:dyDescent="0.25">
      <c r="A18" s="130" t="s">
        <v>134</v>
      </c>
      <c r="B18" s="131" t="s">
        <v>131</v>
      </c>
      <c r="C18" s="132" t="s">
        <v>132</v>
      </c>
      <c r="D18" s="133" t="s">
        <v>133</v>
      </c>
      <c r="E18" s="134">
        <v>2.5000000000000001E-3</v>
      </c>
      <c r="F18" s="37"/>
      <c r="G18" s="37"/>
      <c r="H18" s="37"/>
      <c r="I18" s="37"/>
      <c r="J18" s="37"/>
      <c r="K18" s="37"/>
      <c r="L18" s="37"/>
      <c r="M18" s="37"/>
    </row>
    <row r="19" spans="1:13" x14ac:dyDescent="0.25"/>
    <row r="20" spans="1:13" x14ac:dyDescent="0.25">
      <c r="A20" s="125" t="s">
        <v>62</v>
      </c>
      <c r="B20" s="125"/>
      <c r="C20" s="125"/>
      <c r="D20" s="125"/>
    </row>
    <row r="21" spans="1:13" ht="14.25" customHeight="1" x14ac:dyDescent="0.25">
      <c r="A21" s="126" t="s">
        <v>63</v>
      </c>
      <c r="B21" s="126"/>
      <c r="C21" s="126"/>
      <c r="D21" s="126"/>
    </row>
    <row r="22" spans="1:13" x14ac:dyDescent="0.25">
      <c r="A22" s="126"/>
      <c r="B22" s="126"/>
      <c r="C22" s="126"/>
      <c r="D22" s="126"/>
    </row>
    <row r="23" spans="1:13" x14ac:dyDescent="0.25">
      <c r="A23" s="126"/>
      <c r="B23" s="126"/>
      <c r="C23" s="126"/>
      <c r="D23" s="126"/>
    </row>
    <row r="24" spans="1:13" x14ac:dyDescent="0.25">
      <c r="A24" s="126"/>
      <c r="B24" s="126"/>
      <c r="C24" s="126"/>
      <c r="D24" s="126"/>
    </row>
    <row r="25" spans="1:13" x14ac:dyDescent="0.25">
      <c r="A25" s="126"/>
      <c r="B25" s="126"/>
      <c r="C25" s="126"/>
      <c r="D25" s="126"/>
    </row>
    <row r="26" spans="1:13" x14ac:dyDescent="0.25">
      <c r="A26" s="126"/>
      <c r="B26" s="126"/>
      <c r="C26" s="126"/>
      <c r="D26" s="126"/>
    </row>
    <row r="27" spans="1:13" x14ac:dyDescent="0.25">
      <c r="A27" s="126"/>
      <c r="B27" s="126"/>
      <c r="C27" s="126"/>
      <c r="D27" s="126"/>
    </row>
    <row r="28" spans="1:13" x14ac:dyDescent="0.25">
      <c r="A28" s="126"/>
      <c r="B28" s="126"/>
      <c r="C28" s="126"/>
      <c r="D28" s="126"/>
    </row>
    <row r="29" spans="1:13" x14ac:dyDescent="0.25">
      <c r="A29" s="126"/>
      <c r="B29" s="126"/>
      <c r="C29" s="126"/>
      <c r="D29" s="126"/>
    </row>
    <row r="30" spans="1:13" x14ac:dyDescent="0.25">
      <c r="A30" s="126"/>
      <c r="B30" s="126"/>
      <c r="C30" s="126"/>
      <c r="D30" s="126"/>
    </row>
    <row r="31" spans="1:13" x14ac:dyDescent="0.25">
      <c r="A31" s="126"/>
      <c r="B31" s="126"/>
      <c r="C31" s="126"/>
      <c r="D31" s="126"/>
    </row>
    <row r="32" spans="1:13"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H1" zoomScale="85" zoomScaleNormal="85" workbookViewId="0">
      <selection activeCell="J2" sqref="J1:O2"/>
    </sheetView>
  </sheetViews>
  <sheetFormatPr defaultColWidth="9" defaultRowHeight="14.25" x14ac:dyDescent="0.2"/>
  <cols>
    <col min="1" max="1" width="25" style="1" customWidth="1"/>
    <col min="2" max="2" width="33.5703125" style="1" customWidth="1"/>
    <col min="3" max="4" width="36.28515625" style="67"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27" t="s">
        <v>105</v>
      </c>
      <c r="B3" s="127"/>
      <c r="C3" s="127"/>
      <c r="D3" s="127"/>
      <c r="E3" s="127"/>
      <c r="F3" s="127"/>
      <c r="G3" s="127"/>
      <c r="H3" s="127"/>
      <c r="I3" s="13"/>
    </row>
    <row r="4" spans="1:17" x14ac:dyDescent="0.2">
      <c r="A4" s="14"/>
      <c r="B4" s="14"/>
      <c r="C4" s="1"/>
      <c r="D4" s="1"/>
      <c r="E4" s="14"/>
      <c r="F4" s="14"/>
      <c r="G4" s="15"/>
      <c r="H4" s="14"/>
      <c r="I4" s="14"/>
    </row>
    <row r="5" spans="1:17" x14ac:dyDescent="0.2">
      <c r="C5" s="1"/>
      <c r="D5" s="1"/>
    </row>
    <row r="6" spans="1:17" x14ac:dyDescent="0.2">
      <c r="A6" s="6" t="s">
        <v>0</v>
      </c>
      <c r="B6" s="6"/>
      <c r="C6" s="66"/>
      <c r="D6" s="66"/>
      <c r="E6" s="7"/>
      <c r="F6" s="34" t="s">
        <v>1</v>
      </c>
      <c r="G6" s="8"/>
      <c r="H6" s="7"/>
      <c r="I6" s="7"/>
    </row>
    <row r="8" spans="1:17" ht="42.75" x14ac:dyDescent="0.2">
      <c r="A8" s="135" t="s">
        <v>2</v>
      </c>
      <c r="B8" s="136" t="s">
        <v>104</v>
      </c>
      <c r="C8" s="137" t="s">
        <v>138</v>
      </c>
      <c r="D8" s="137" t="s">
        <v>139</v>
      </c>
      <c r="E8" s="138" t="s">
        <v>137</v>
      </c>
      <c r="F8" s="136" t="s">
        <v>3</v>
      </c>
      <c r="G8" s="136" t="s">
        <v>97</v>
      </c>
      <c r="H8" s="136" t="s">
        <v>4</v>
      </c>
    </row>
    <row r="9" spans="1:17" ht="30.75" customHeight="1" x14ac:dyDescent="0.2">
      <c r="A9" s="112" t="s">
        <v>5</v>
      </c>
      <c r="B9" s="118">
        <v>0.28000000000000003</v>
      </c>
      <c r="C9" s="77">
        <v>0.3029</v>
      </c>
      <c r="D9" s="77">
        <v>0.30259999999999998</v>
      </c>
      <c r="E9" s="107">
        <v>0.3</v>
      </c>
      <c r="F9" s="116" t="s">
        <v>6</v>
      </c>
      <c r="G9" s="78" t="s">
        <v>122</v>
      </c>
      <c r="H9" s="112" t="s">
        <v>83</v>
      </c>
    </row>
    <row r="10" spans="1:17" ht="28.5" customHeight="1" x14ac:dyDescent="0.2">
      <c r="A10" s="112" t="s">
        <v>7</v>
      </c>
      <c r="B10" s="118">
        <v>0.2</v>
      </c>
      <c r="C10" s="79">
        <v>0.157</v>
      </c>
      <c r="D10" s="79">
        <v>0.15540000000000001</v>
      </c>
      <c r="E10" s="111">
        <v>0.2</v>
      </c>
      <c r="F10" s="116" t="s">
        <v>8</v>
      </c>
      <c r="G10" s="113" t="s">
        <v>15</v>
      </c>
      <c r="H10" s="112" t="s">
        <v>84</v>
      </c>
      <c r="N10" s="9"/>
      <c r="O10" s="10"/>
      <c r="Q10" s="10"/>
    </row>
    <row r="11" spans="1:17" ht="18.75" customHeight="1" x14ac:dyDescent="0.2">
      <c r="A11" s="112" t="s">
        <v>9</v>
      </c>
      <c r="B11" s="115">
        <v>0.56999999999999995</v>
      </c>
      <c r="C11" s="117">
        <v>0.55149999999999999</v>
      </c>
      <c r="D11" s="117">
        <v>0.55869999999999997</v>
      </c>
      <c r="E11" s="114">
        <v>0.56999999999999995</v>
      </c>
      <c r="F11" s="116" t="s">
        <v>8</v>
      </c>
      <c r="G11" s="113" t="s">
        <v>101</v>
      </c>
      <c r="H11" s="112" t="s">
        <v>85</v>
      </c>
    </row>
    <row r="12" spans="1:17" ht="30.75" customHeight="1" x14ac:dyDescent="0.2">
      <c r="A12" s="112" t="s">
        <v>70</v>
      </c>
      <c r="B12" s="141" t="s">
        <v>144</v>
      </c>
      <c r="C12" s="142" t="s">
        <v>144</v>
      </c>
      <c r="D12" s="142" t="s">
        <v>144</v>
      </c>
      <c r="E12" s="143" t="s">
        <v>144</v>
      </c>
      <c r="F12" s="144" t="s">
        <v>144</v>
      </c>
      <c r="G12" s="145" t="s">
        <v>144</v>
      </c>
      <c r="H12" s="146" t="s">
        <v>144</v>
      </c>
      <c r="L12" s="58"/>
      <c r="O12" s="10"/>
      <c r="P12" s="10"/>
      <c r="Q12" s="10"/>
    </row>
    <row r="13" spans="1:17" ht="36" customHeight="1" x14ac:dyDescent="0.2">
      <c r="A13" s="112" t="s">
        <v>77</v>
      </c>
      <c r="B13" s="115">
        <v>0.05</v>
      </c>
      <c r="C13" s="77">
        <v>8.8999999999999996E-2</v>
      </c>
      <c r="D13" s="77">
        <v>8.7999999999999995E-2</v>
      </c>
      <c r="E13" s="114">
        <v>0.05</v>
      </c>
      <c r="F13" s="80" t="s">
        <v>6</v>
      </c>
      <c r="G13" s="113" t="s">
        <v>82</v>
      </c>
      <c r="H13" s="112" t="s">
        <v>86</v>
      </c>
      <c r="L13" s="58"/>
      <c r="O13" s="10"/>
      <c r="P13" s="10"/>
      <c r="Q13" s="10"/>
    </row>
    <row r="14" spans="1:17" ht="29.25" customHeight="1" x14ac:dyDescent="0.2">
      <c r="A14" s="112" t="s">
        <v>78</v>
      </c>
      <c r="B14" s="91">
        <v>7.0000000000000007E-2</v>
      </c>
      <c r="C14" s="79">
        <v>4.02E-2</v>
      </c>
      <c r="D14" s="79">
        <v>4.1599999999999998E-2</v>
      </c>
      <c r="E14" s="73">
        <v>7.0000000000000007E-2</v>
      </c>
      <c r="F14" s="80" t="s">
        <v>6</v>
      </c>
      <c r="G14" s="78" t="s">
        <v>118</v>
      </c>
      <c r="H14" s="112" t="s">
        <v>87</v>
      </c>
      <c r="O14" s="10"/>
      <c r="P14" s="10"/>
      <c r="Q14" s="10"/>
    </row>
    <row r="15" spans="1:17" ht="27.75" customHeight="1" x14ac:dyDescent="0.2">
      <c r="A15" s="112" t="s">
        <v>79</v>
      </c>
      <c r="B15" s="115">
        <v>0.05</v>
      </c>
      <c r="C15" s="77">
        <v>8.6E-3</v>
      </c>
      <c r="D15" s="77">
        <v>8.0999999999999996E-3</v>
      </c>
      <c r="E15" s="114">
        <v>0.05</v>
      </c>
      <c r="F15" s="80" t="s">
        <v>6</v>
      </c>
      <c r="G15" s="78" t="s">
        <v>82</v>
      </c>
      <c r="H15" s="112" t="s">
        <v>88</v>
      </c>
      <c r="O15" s="10"/>
      <c r="P15" s="10"/>
      <c r="Q15" s="10"/>
    </row>
    <row r="16" spans="1:17" ht="23.25" customHeight="1" x14ac:dyDescent="0.2">
      <c r="A16" s="112" t="s">
        <v>119</v>
      </c>
      <c r="B16" s="115">
        <v>0.05</v>
      </c>
      <c r="C16" s="77">
        <v>5.79E-2</v>
      </c>
      <c r="D16" s="77">
        <v>5.67E-2</v>
      </c>
      <c r="E16" s="114">
        <v>0.05</v>
      </c>
      <c r="F16" s="80" t="s">
        <v>6</v>
      </c>
      <c r="G16" s="78" t="s">
        <v>82</v>
      </c>
      <c r="H16" s="81" t="s">
        <v>88</v>
      </c>
    </row>
    <row r="17" spans="1:17" ht="21.75" customHeight="1" x14ac:dyDescent="0.2">
      <c r="A17" s="112" t="s">
        <v>80</v>
      </c>
      <c r="B17" s="115">
        <v>0.15</v>
      </c>
      <c r="C17" s="77">
        <v>0.11890000000000001</v>
      </c>
      <c r="D17" s="77">
        <v>0.1217</v>
      </c>
      <c r="E17" s="114">
        <v>0.1</v>
      </c>
      <c r="F17" s="116" t="s">
        <v>6</v>
      </c>
      <c r="G17" s="78" t="s">
        <v>121</v>
      </c>
      <c r="H17" s="81" t="s">
        <v>88</v>
      </c>
    </row>
    <row r="18" spans="1:17" ht="22.5" customHeight="1" x14ac:dyDescent="0.2">
      <c r="A18" s="112" t="s">
        <v>81</v>
      </c>
      <c r="B18" s="115">
        <v>0.05</v>
      </c>
      <c r="C18" s="77">
        <v>4.8099999999999997E-2</v>
      </c>
      <c r="D18" s="77">
        <v>4.8099999999999997E-2</v>
      </c>
      <c r="E18" s="114">
        <v>0.05</v>
      </c>
      <c r="F18" s="116" t="s">
        <v>6</v>
      </c>
      <c r="G18" s="82" t="s">
        <v>82</v>
      </c>
      <c r="H18" s="147" t="s">
        <v>144</v>
      </c>
      <c r="P18" s="11"/>
      <c r="Q18" s="10"/>
    </row>
    <row r="19" spans="1:17" ht="21" customHeight="1" x14ac:dyDescent="0.2">
      <c r="A19" s="71" t="s">
        <v>10</v>
      </c>
      <c r="B19" s="115">
        <f>SUM(B9:B18)</f>
        <v>1.4700000000000002</v>
      </c>
      <c r="C19" s="111">
        <f>SUM(C9:C18)</f>
        <v>1.3741000000000001</v>
      </c>
      <c r="D19" s="111">
        <f>SUM(D9:D18)</f>
        <v>1.3809</v>
      </c>
      <c r="E19" s="114">
        <f>SUM(E9:E18)</f>
        <v>1.4400000000000002</v>
      </c>
      <c r="F19" s="78" t="s">
        <v>90</v>
      </c>
      <c r="G19" s="78" t="s">
        <v>90</v>
      </c>
      <c r="H19" s="147" t="s">
        <v>144</v>
      </c>
    </row>
    <row r="20" spans="1:17" ht="21" customHeight="1" x14ac:dyDescent="0.2">
      <c r="A20" s="112" t="s">
        <v>11</v>
      </c>
      <c r="B20" s="92">
        <v>0.2</v>
      </c>
      <c r="C20" s="83">
        <v>0.25390000000000001</v>
      </c>
      <c r="D20" s="83">
        <v>0.25390000000000001</v>
      </c>
      <c r="E20" s="106">
        <v>0.22</v>
      </c>
      <c r="F20" s="116" t="s">
        <v>8</v>
      </c>
      <c r="G20" s="78" t="s">
        <v>140</v>
      </c>
      <c r="H20" s="112" t="s">
        <v>89</v>
      </c>
      <c r="I20" s="31"/>
    </row>
    <row r="21" spans="1:17" ht="28.5" x14ac:dyDescent="0.2">
      <c r="A21" s="71" t="s">
        <v>124</v>
      </c>
      <c r="B21" s="110">
        <v>2.8E-3</v>
      </c>
      <c r="C21" s="148" t="s">
        <v>144</v>
      </c>
      <c r="D21" s="148" t="s">
        <v>144</v>
      </c>
      <c r="E21" s="148" t="s">
        <v>144</v>
      </c>
      <c r="F21" s="148" t="s">
        <v>144</v>
      </c>
      <c r="G21" s="148" t="s">
        <v>144</v>
      </c>
      <c r="H21" s="148" t="s">
        <v>144</v>
      </c>
      <c r="I21" s="32"/>
    </row>
    <row r="22" spans="1:17" x14ac:dyDescent="0.2">
      <c r="A22" s="149" t="s">
        <v>144</v>
      </c>
      <c r="B22" s="149" t="s">
        <v>144</v>
      </c>
      <c r="C22" s="150" t="s">
        <v>144</v>
      </c>
      <c r="D22" s="150" t="s">
        <v>144</v>
      </c>
      <c r="E22" s="149" t="s">
        <v>144</v>
      </c>
      <c r="F22" s="149" t="s">
        <v>144</v>
      </c>
      <c r="G22" s="151" t="s">
        <v>144</v>
      </c>
      <c r="H22" s="149" t="s">
        <v>144</v>
      </c>
      <c r="I22" s="34"/>
    </row>
    <row r="23" spans="1:17" x14ac:dyDescent="0.2">
      <c r="A23" s="12" t="s">
        <v>12</v>
      </c>
      <c r="B23" s="152" t="s">
        <v>144</v>
      </c>
      <c r="C23" s="153" t="s">
        <v>144</v>
      </c>
      <c r="D23" s="153" t="s">
        <v>144</v>
      </c>
      <c r="E23" s="154" t="s">
        <v>144</v>
      </c>
      <c r="F23" s="33" t="s">
        <v>103</v>
      </c>
      <c r="G23" s="155" t="s">
        <v>144</v>
      </c>
      <c r="H23" s="156" t="s">
        <v>144</v>
      </c>
      <c r="I23" s="32"/>
    </row>
    <row r="24" spans="1:17" x14ac:dyDescent="0.2">
      <c r="A24" s="149" t="s">
        <v>144</v>
      </c>
      <c r="B24" s="149" t="s">
        <v>144</v>
      </c>
      <c r="C24" s="157" t="s">
        <v>144</v>
      </c>
      <c r="D24" s="158" t="s">
        <v>144</v>
      </c>
      <c r="E24" s="159" t="s">
        <v>144</v>
      </c>
      <c r="F24" s="160" t="s">
        <v>144</v>
      </c>
      <c r="G24" s="151" t="s">
        <v>144</v>
      </c>
      <c r="H24" s="160" t="s">
        <v>144</v>
      </c>
    </row>
    <row r="25" spans="1:17" ht="37.5" customHeight="1" x14ac:dyDescent="0.2">
      <c r="A25" s="116" t="s">
        <v>2</v>
      </c>
      <c r="B25" s="116" t="s">
        <v>104</v>
      </c>
      <c r="C25" s="76" t="s">
        <v>138</v>
      </c>
      <c r="D25" s="76" t="s">
        <v>139</v>
      </c>
      <c r="E25" s="75" t="s">
        <v>137</v>
      </c>
      <c r="F25" s="116" t="s">
        <v>3</v>
      </c>
      <c r="G25" s="116" t="s">
        <v>97</v>
      </c>
      <c r="H25" s="116" t="s">
        <v>4</v>
      </c>
      <c r="L25" s="57"/>
    </row>
    <row r="26" spans="1:17" ht="23.25" customHeight="1" x14ac:dyDescent="0.2">
      <c r="A26" s="116" t="s">
        <v>5</v>
      </c>
      <c r="B26" s="118">
        <v>0.2</v>
      </c>
      <c r="C26" s="77">
        <v>0.25879999999999997</v>
      </c>
      <c r="D26" s="77">
        <v>0.26650000000000001</v>
      </c>
      <c r="E26" s="107">
        <v>0.28999999999999998</v>
      </c>
      <c r="F26" s="116" t="s">
        <v>6</v>
      </c>
      <c r="G26" s="113" t="s">
        <v>141</v>
      </c>
      <c r="H26" s="112" t="s">
        <v>83</v>
      </c>
      <c r="L26" s="59"/>
    </row>
    <row r="27" spans="1:17" ht="15.75" customHeight="1" x14ac:dyDescent="0.2">
      <c r="A27" s="116" t="s">
        <v>7</v>
      </c>
      <c r="B27" s="118">
        <v>0.21</v>
      </c>
      <c r="C27" s="77">
        <v>0.2346</v>
      </c>
      <c r="D27" s="77">
        <v>0.23250000000000001</v>
      </c>
      <c r="E27" s="111">
        <v>0.21</v>
      </c>
      <c r="F27" s="116" t="s">
        <v>8</v>
      </c>
      <c r="G27" s="113" t="s">
        <v>95</v>
      </c>
      <c r="H27" s="112" t="s">
        <v>84</v>
      </c>
      <c r="L27" s="57"/>
    </row>
    <row r="28" spans="1:17" ht="31.5" customHeight="1" x14ac:dyDescent="0.2">
      <c r="A28" s="116" t="s">
        <v>9</v>
      </c>
      <c r="B28" s="118">
        <v>0.46</v>
      </c>
      <c r="C28" s="117">
        <v>0.44009999999999999</v>
      </c>
      <c r="D28" s="117">
        <v>0.44619999999999999</v>
      </c>
      <c r="E28" s="111">
        <v>0.46</v>
      </c>
      <c r="F28" s="116" t="s">
        <v>8</v>
      </c>
      <c r="G28" s="113" t="s">
        <v>102</v>
      </c>
      <c r="H28" s="112" t="s">
        <v>85</v>
      </c>
      <c r="L28" s="57"/>
    </row>
    <row r="29" spans="1:17" ht="73.5" customHeight="1" x14ac:dyDescent="0.2">
      <c r="A29" s="116" t="s">
        <v>70</v>
      </c>
      <c r="B29" s="145" t="s">
        <v>144</v>
      </c>
      <c r="C29" s="142" t="s">
        <v>144</v>
      </c>
      <c r="D29" s="142" t="s">
        <v>144</v>
      </c>
      <c r="E29" s="161" t="s">
        <v>144</v>
      </c>
      <c r="F29" s="144" t="s">
        <v>144</v>
      </c>
      <c r="G29" s="145" t="s">
        <v>144</v>
      </c>
      <c r="H29" s="146" t="s">
        <v>144</v>
      </c>
      <c r="L29" s="57"/>
    </row>
    <row r="30" spans="1:17" ht="26.25" customHeight="1" x14ac:dyDescent="0.2">
      <c r="A30" s="112" t="s">
        <v>77</v>
      </c>
      <c r="B30" s="115">
        <v>0.05</v>
      </c>
      <c r="C30" s="77">
        <v>9.01E-2</v>
      </c>
      <c r="D30" s="77">
        <v>9.01E-2</v>
      </c>
      <c r="E30" s="114">
        <v>0.1</v>
      </c>
      <c r="F30" s="80" t="s">
        <v>6</v>
      </c>
      <c r="G30" s="78" t="s">
        <v>121</v>
      </c>
      <c r="H30" s="112" t="s">
        <v>86</v>
      </c>
      <c r="L30" s="57"/>
    </row>
    <row r="31" spans="1:17" ht="24" customHeight="1" x14ac:dyDescent="0.2">
      <c r="A31" s="112" t="s">
        <v>78</v>
      </c>
      <c r="B31" s="91">
        <v>7.0000000000000007E-2</v>
      </c>
      <c r="C31" s="77">
        <v>4.5199999999999997E-2</v>
      </c>
      <c r="D31" s="77">
        <v>4.7600000000000003E-2</v>
      </c>
      <c r="E31" s="73">
        <v>7.0000000000000007E-2</v>
      </c>
      <c r="F31" s="80" t="s">
        <v>6</v>
      </c>
      <c r="G31" s="78" t="s">
        <v>118</v>
      </c>
      <c r="H31" s="112" t="s">
        <v>87</v>
      </c>
      <c r="L31" s="57"/>
    </row>
    <row r="32" spans="1:17" ht="24" customHeight="1" x14ac:dyDescent="0.2">
      <c r="A32" s="112" t="s">
        <v>79</v>
      </c>
      <c r="B32" s="115">
        <v>0.05</v>
      </c>
      <c r="C32" s="77">
        <v>3.9600000000000003E-2</v>
      </c>
      <c r="D32" s="77">
        <v>3.8699999999999998E-2</v>
      </c>
      <c r="E32" s="114">
        <v>0.05</v>
      </c>
      <c r="F32" s="80" t="s">
        <v>6</v>
      </c>
      <c r="G32" s="78" t="s">
        <v>82</v>
      </c>
      <c r="H32" s="112" t="s">
        <v>88</v>
      </c>
      <c r="L32" s="57"/>
    </row>
    <row r="33" spans="1:12" ht="24" customHeight="1" x14ac:dyDescent="0.2">
      <c r="A33" s="112" t="s">
        <v>119</v>
      </c>
      <c r="B33" s="115">
        <v>0.05</v>
      </c>
      <c r="C33" s="77">
        <v>5.6500000000000002E-2</v>
      </c>
      <c r="D33" s="77">
        <v>5.5599999999999997E-2</v>
      </c>
      <c r="E33" s="114">
        <v>0.05</v>
      </c>
      <c r="F33" s="80" t="s">
        <v>6</v>
      </c>
      <c r="G33" s="78" t="s">
        <v>82</v>
      </c>
      <c r="H33" s="112" t="s">
        <v>88</v>
      </c>
      <c r="L33" s="57"/>
    </row>
    <row r="34" spans="1:12" ht="21" customHeight="1" x14ac:dyDescent="0.2">
      <c r="A34" s="112" t="s">
        <v>80</v>
      </c>
      <c r="B34" s="115">
        <v>0.15</v>
      </c>
      <c r="C34" s="77">
        <v>7.5700000000000003E-2</v>
      </c>
      <c r="D34" s="77">
        <v>7.22E-2</v>
      </c>
      <c r="E34" s="114">
        <v>0.1</v>
      </c>
      <c r="F34" s="116" t="s">
        <v>6</v>
      </c>
      <c r="G34" s="78" t="s">
        <v>121</v>
      </c>
      <c r="H34" s="81" t="s">
        <v>88</v>
      </c>
      <c r="L34" s="57"/>
    </row>
    <row r="35" spans="1:12" ht="21" customHeight="1" x14ac:dyDescent="0.2">
      <c r="A35" s="112" t="s">
        <v>81</v>
      </c>
      <c r="B35" s="115">
        <v>0.05</v>
      </c>
      <c r="C35" s="79">
        <v>5.4800000000000001E-2</v>
      </c>
      <c r="D35" s="79">
        <v>5.4800000000000001E-2</v>
      </c>
      <c r="E35" s="114">
        <v>0.05</v>
      </c>
      <c r="F35" s="116" t="s">
        <v>6</v>
      </c>
      <c r="G35" s="82" t="s">
        <v>82</v>
      </c>
      <c r="H35" s="147" t="s">
        <v>144</v>
      </c>
      <c r="L35" s="57"/>
    </row>
    <row r="36" spans="1:12" ht="22.5" customHeight="1" x14ac:dyDescent="0.2">
      <c r="A36" s="71" t="s">
        <v>10</v>
      </c>
      <c r="B36" s="114">
        <f>SUM(B26:B35)</f>
        <v>1.2900000000000003</v>
      </c>
      <c r="C36" s="111">
        <f>SUM(C26:C35)</f>
        <v>1.2954000000000001</v>
      </c>
      <c r="D36" s="111">
        <f>SUM(D26:D35)</f>
        <v>1.3042000000000002</v>
      </c>
      <c r="E36" s="114">
        <f>SUM(E26:E35)</f>
        <v>1.3800000000000003</v>
      </c>
      <c r="F36" s="90" t="s">
        <v>90</v>
      </c>
      <c r="G36" s="90" t="s">
        <v>90</v>
      </c>
      <c r="H36" s="162" t="s">
        <v>144</v>
      </c>
    </row>
    <row r="37" spans="1:12" x14ac:dyDescent="0.2">
      <c r="A37" s="112" t="s">
        <v>11</v>
      </c>
      <c r="B37" s="92">
        <v>0.2</v>
      </c>
      <c r="C37" s="83">
        <v>0.25169999999999998</v>
      </c>
      <c r="D37" s="83">
        <v>0.25879999999999997</v>
      </c>
      <c r="E37" s="106">
        <v>0.22</v>
      </c>
      <c r="F37" s="116" t="s">
        <v>8</v>
      </c>
      <c r="G37" s="78" t="s">
        <v>140</v>
      </c>
      <c r="H37" s="112" t="s">
        <v>89</v>
      </c>
      <c r="I37" s="31"/>
    </row>
    <row r="38" spans="1:12" ht="42.75" x14ac:dyDescent="0.2">
      <c r="A38" s="71" t="s">
        <v>124</v>
      </c>
      <c r="B38" s="110" t="s">
        <v>126</v>
      </c>
      <c r="C38" s="148" t="s">
        <v>144</v>
      </c>
      <c r="D38" s="148" t="s">
        <v>144</v>
      </c>
      <c r="E38" s="148" t="s">
        <v>144</v>
      </c>
      <c r="F38" s="148" t="s">
        <v>144</v>
      </c>
      <c r="G38" s="148" t="s">
        <v>144</v>
      </c>
      <c r="H38" s="148" t="s">
        <v>144</v>
      </c>
      <c r="I38" s="32"/>
    </row>
    <row r="39" spans="1:12" x14ac:dyDescent="0.2">
      <c r="A39" s="163" t="s">
        <v>144</v>
      </c>
      <c r="B39" s="164" t="s">
        <v>144</v>
      </c>
      <c r="C39" s="164" t="s">
        <v>144</v>
      </c>
      <c r="D39" s="164" t="s">
        <v>144</v>
      </c>
      <c r="E39" s="164" t="s">
        <v>144</v>
      </c>
      <c r="F39" s="164" t="s">
        <v>144</v>
      </c>
      <c r="G39" s="164" t="s">
        <v>144</v>
      </c>
      <c r="H39" s="164" t="s">
        <v>144</v>
      </c>
      <c r="I39" s="32"/>
    </row>
    <row r="40" spans="1:12" ht="15" x14ac:dyDescent="0.25">
      <c r="A40" s="165" t="s">
        <v>144</v>
      </c>
      <c r="B40" s="165" t="s">
        <v>144</v>
      </c>
      <c r="C40" s="150" t="s">
        <v>144</v>
      </c>
      <c r="D40" s="150" t="s">
        <v>144</v>
      </c>
      <c r="E40" s="149" t="s">
        <v>144</v>
      </c>
      <c r="F40" s="160" t="s">
        <v>144</v>
      </c>
      <c r="G40" s="151" t="s">
        <v>144</v>
      </c>
      <c r="H40" s="151" t="s">
        <v>144</v>
      </c>
      <c r="I40"/>
    </row>
    <row r="41" spans="1:12" ht="15" x14ac:dyDescent="0.25">
      <c r="A41" s="6" t="s">
        <v>13</v>
      </c>
      <c r="B41" s="166" t="s">
        <v>144</v>
      </c>
      <c r="C41" s="167" t="s">
        <v>144</v>
      </c>
      <c r="D41" s="167" t="s">
        <v>144</v>
      </c>
      <c r="E41" s="168" t="s">
        <v>144</v>
      </c>
      <c r="F41" s="35" t="s">
        <v>14</v>
      </c>
      <c r="G41" s="169" t="s">
        <v>144</v>
      </c>
      <c r="H41" s="170" t="s">
        <v>144</v>
      </c>
      <c r="I41"/>
    </row>
    <row r="42" spans="1:12" ht="15" thickBot="1" x14ac:dyDescent="0.25">
      <c r="A42" s="149" t="s">
        <v>144</v>
      </c>
      <c r="B42" s="149" t="s">
        <v>144</v>
      </c>
      <c r="C42" s="157" t="s">
        <v>144</v>
      </c>
      <c r="D42" s="158" t="s">
        <v>144</v>
      </c>
      <c r="E42" s="159" t="s">
        <v>144</v>
      </c>
      <c r="F42" s="160" t="s">
        <v>144</v>
      </c>
      <c r="G42" s="151" t="s">
        <v>144</v>
      </c>
      <c r="H42" s="160" t="s">
        <v>144</v>
      </c>
    </row>
    <row r="43" spans="1:12" ht="34.5" customHeight="1" thickBot="1" x14ac:dyDescent="0.25">
      <c r="A43" s="53" t="s">
        <v>2</v>
      </c>
      <c r="B43" s="70" t="s">
        <v>104</v>
      </c>
      <c r="C43" s="68" t="s">
        <v>138</v>
      </c>
      <c r="D43" s="68" t="s">
        <v>139</v>
      </c>
      <c r="E43" s="43" t="s">
        <v>137</v>
      </c>
      <c r="F43" s="55" t="s">
        <v>3</v>
      </c>
      <c r="G43" s="42" t="s">
        <v>97</v>
      </c>
      <c r="H43" s="54" t="s">
        <v>4</v>
      </c>
    </row>
    <row r="44" spans="1:12" ht="27.75" customHeight="1" x14ac:dyDescent="0.2">
      <c r="A44" s="52" t="s">
        <v>5</v>
      </c>
      <c r="B44" s="60">
        <v>0.23</v>
      </c>
      <c r="C44" s="77">
        <v>0.30830000000000002</v>
      </c>
      <c r="D44" s="77">
        <v>0.30930000000000002</v>
      </c>
      <c r="E44" s="108">
        <v>0.32</v>
      </c>
      <c r="F44" s="45" t="s">
        <v>6</v>
      </c>
      <c r="G44" s="46" t="s">
        <v>142</v>
      </c>
      <c r="H44" s="39" t="s">
        <v>83</v>
      </c>
    </row>
    <row r="45" spans="1:12" ht="15.75" customHeight="1" x14ac:dyDescent="0.2">
      <c r="A45" s="38" t="s">
        <v>7</v>
      </c>
      <c r="B45" s="60">
        <v>0.25</v>
      </c>
      <c r="C45" s="77">
        <v>0.27500000000000002</v>
      </c>
      <c r="D45" s="77">
        <v>0.27639999999999998</v>
      </c>
      <c r="E45" s="60">
        <v>0.25</v>
      </c>
      <c r="F45" s="120" t="s">
        <v>8</v>
      </c>
      <c r="G45" s="63" t="s">
        <v>94</v>
      </c>
      <c r="H45" s="122" t="s">
        <v>84</v>
      </c>
    </row>
    <row r="46" spans="1:12" ht="34.5" customHeight="1" x14ac:dyDescent="0.2">
      <c r="A46" s="38" t="s">
        <v>9</v>
      </c>
      <c r="B46" s="119">
        <v>0.24</v>
      </c>
      <c r="C46" s="117">
        <v>0.2334</v>
      </c>
      <c r="D46" s="117">
        <v>0.2334</v>
      </c>
      <c r="E46" s="119">
        <v>0.24</v>
      </c>
      <c r="F46" s="120" t="s">
        <v>8</v>
      </c>
      <c r="G46" s="121" t="s">
        <v>93</v>
      </c>
      <c r="H46" s="122" t="s">
        <v>85</v>
      </c>
    </row>
    <row r="47" spans="1:12" ht="24.6" customHeight="1" x14ac:dyDescent="0.2">
      <c r="A47" s="38" t="s">
        <v>70</v>
      </c>
      <c r="B47" s="171" t="s">
        <v>144</v>
      </c>
      <c r="C47" s="142" t="s">
        <v>144</v>
      </c>
      <c r="D47" s="142" t="s">
        <v>144</v>
      </c>
      <c r="E47" s="171" t="s">
        <v>144</v>
      </c>
      <c r="F47" s="172" t="s">
        <v>144</v>
      </c>
      <c r="G47" s="173" t="s">
        <v>144</v>
      </c>
      <c r="H47" s="174" t="s">
        <v>144</v>
      </c>
    </row>
    <row r="48" spans="1:12" ht="51.6" customHeight="1" x14ac:dyDescent="0.2">
      <c r="A48" s="122" t="s">
        <v>77</v>
      </c>
      <c r="B48" s="64">
        <v>0.05</v>
      </c>
      <c r="C48" s="77">
        <v>7.1800000000000003E-2</v>
      </c>
      <c r="D48" s="77">
        <v>7.1800000000000003E-2</v>
      </c>
      <c r="E48" s="65">
        <v>0.1</v>
      </c>
      <c r="F48" s="47" t="s">
        <v>6</v>
      </c>
      <c r="G48" s="121" t="s">
        <v>121</v>
      </c>
      <c r="H48" s="122" t="s">
        <v>86</v>
      </c>
    </row>
    <row r="49" spans="1:9" ht="21" customHeight="1" x14ac:dyDescent="0.2">
      <c r="A49" s="122" t="s">
        <v>78</v>
      </c>
      <c r="B49" s="65">
        <v>7.0000000000000007E-2</v>
      </c>
      <c r="C49" s="77">
        <v>4.9099999999999998E-2</v>
      </c>
      <c r="D49" s="77">
        <v>4.9099999999999998E-2</v>
      </c>
      <c r="E49" s="65">
        <v>7.0000000000000007E-2</v>
      </c>
      <c r="F49" s="47" t="s">
        <v>6</v>
      </c>
      <c r="G49" s="121" t="s">
        <v>118</v>
      </c>
      <c r="H49" s="122" t="s">
        <v>87</v>
      </c>
    </row>
    <row r="50" spans="1:9" ht="21.75" customHeight="1" x14ac:dyDescent="0.2">
      <c r="A50" s="122" t="s">
        <v>79</v>
      </c>
      <c r="B50" s="64">
        <v>0.05</v>
      </c>
      <c r="C50" s="77">
        <v>3.8E-3</v>
      </c>
      <c r="D50" s="77">
        <v>3.8E-3</v>
      </c>
      <c r="E50" s="64">
        <v>0.05</v>
      </c>
      <c r="F50" s="47" t="s">
        <v>6</v>
      </c>
      <c r="G50" s="121" t="s">
        <v>82</v>
      </c>
      <c r="H50" s="122" t="s">
        <v>88</v>
      </c>
    </row>
    <row r="51" spans="1:9" ht="36.75" customHeight="1" x14ac:dyDescent="0.2">
      <c r="A51" s="122" t="s">
        <v>119</v>
      </c>
      <c r="B51" s="64">
        <v>0.05</v>
      </c>
      <c r="C51" s="77">
        <v>7.5499999999999998E-2</v>
      </c>
      <c r="D51" s="77">
        <v>7.4999999999999997E-2</v>
      </c>
      <c r="E51" s="64">
        <v>0.05</v>
      </c>
      <c r="F51" s="47" t="s">
        <v>6</v>
      </c>
      <c r="G51" s="121" t="s">
        <v>82</v>
      </c>
      <c r="H51" s="122" t="s">
        <v>88</v>
      </c>
    </row>
    <row r="52" spans="1:9" ht="20.25" customHeight="1" x14ac:dyDescent="0.2">
      <c r="A52" s="122" t="s">
        <v>80</v>
      </c>
      <c r="B52" s="64">
        <v>0.15</v>
      </c>
      <c r="C52" s="77">
        <v>9.7100000000000006E-2</v>
      </c>
      <c r="D52" s="77">
        <v>9.4700000000000006E-2</v>
      </c>
      <c r="E52" s="64">
        <v>0.1</v>
      </c>
      <c r="F52" s="120" t="s">
        <v>6</v>
      </c>
      <c r="G52" s="121" t="s">
        <v>121</v>
      </c>
      <c r="H52" s="48" t="s">
        <v>88</v>
      </c>
    </row>
    <row r="53" spans="1:9" ht="22.5" customHeight="1" thickBot="1" x14ac:dyDescent="0.25">
      <c r="A53" s="40" t="s">
        <v>81</v>
      </c>
      <c r="B53" s="119">
        <v>0.05</v>
      </c>
      <c r="C53" s="77">
        <v>4.99E-2</v>
      </c>
      <c r="D53" s="77">
        <v>4.99E-2</v>
      </c>
      <c r="E53" s="119">
        <v>0.05</v>
      </c>
      <c r="F53" s="49" t="s">
        <v>6</v>
      </c>
      <c r="G53" s="50" t="s">
        <v>82</v>
      </c>
      <c r="H53" s="175" t="s">
        <v>144</v>
      </c>
    </row>
    <row r="54" spans="1:9" ht="20.25" customHeight="1" thickBot="1" x14ac:dyDescent="0.25">
      <c r="A54" s="41" t="s">
        <v>10</v>
      </c>
      <c r="B54" s="56">
        <f t="shared" ref="B54" si="0">SUM(B44:B53)</f>
        <v>1.1400000000000001</v>
      </c>
      <c r="C54" s="111">
        <f>SUM(C44:C53)</f>
        <v>1.1638999999999999</v>
      </c>
      <c r="D54" s="111">
        <f>SUM(D44:D53)</f>
        <v>1.1634</v>
      </c>
      <c r="E54" s="56">
        <f t="shared" ref="E54" si="1">SUM(E44:E53)</f>
        <v>1.2300000000000002</v>
      </c>
      <c r="F54" s="51" t="s">
        <v>90</v>
      </c>
      <c r="G54" s="176" t="s">
        <v>144</v>
      </c>
      <c r="H54" s="177" t="s">
        <v>144</v>
      </c>
    </row>
    <row r="55" spans="1:9" ht="15" thickBot="1" x14ac:dyDescent="0.25">
      <c r="A55" s="39" t="s">
        <v>11</v>
      </c>
      <c r="B55" s="44">
        <v>0.15</v>
      </c>
      <c r="C55" s="83">
        <v>0.21110000000000001</v>
      </c>
      <c r="D55" s="83">
        <v>0.22939999999999999</v>
      </c>
      <c r="E55" s="56">
        <v>0.18</v>
      </c>
      <c r="F55" s="45" t="s">
        <v>8</v>
      </c>
      <c r="G55" s="46" t="s">
        <v>136</v>
      </c>
      <c r="H55" s="39" t="s">
        <v>89</v>
      </c>
    </row>
    <row r="56" spans="1:9" ht="28.5" x14ac:dyDescent="0.2">
      <c r="A56" s="71" t="s">
        <v>124</v>
      </c>
      <c r="B56" s="110">
        <v>2.8E-3</v>
      </c>
      <c r="C56" s="148" t="s">
        <v>144</v>
      </c>
      <c r="D56" s="148" t="s">
        <v>144</v>
      </c>
      <c r="E56" s="148" t="s">
        <v>144</v>
      </c>
      <c r="F56" s="148" t="s">
        <v>144</v>
      </c>
      <c r="G56" s="148" t="s">
        <v>144</v>
      </c>
      <c r="H56" s="148" t="s">
        <v>144</v>
      </c>
      <c r="I56" s="35"/>
    </row>
    <row r="57" spans="1:9" ht="15" x14ac:dyDescent="0.25">
      <c r="A57" s="178" t="s">
        <v>144</v>
      </c>
      <c r="B57" s="178" t="s">
        <v>144</v>
      </c>
      <c r="C57" s="178" t="s">
        <v>144</v>
      </c>
      <c r="D57" s="178" t="s">
        <v>144</v>
      </c>
      <c r="E57" s="178" t="s">
        <v>144</v>
      </c>
      <c r="F57" s="178" t="s">
        <v>144</v>
      </c>
      <c r="G57" s="178" t="s">
        <v>144</v>
      </c>
      <c r="H57" s="178" t="s">
        <v>144</v>
      </c>
      <c r="I57" s="94"/>
    </row>
    <row r="58" spans="1:9" ht="15" x14ac:dyDescent="0.25">
      <c r="A58" s="178" t="s">
        <v>144</v>
      </c>
      <c r="B58" s="178" t="s">
        <v>144</v>
      </c>
      <c r="C58" s="178" t="s">
        <v>144</v>
      </c>
      <c r="D58" s="178" t="s">
        <v>144</v>
      </c>
      <c r="E58" s="178" t="s">
        <v>144</v>
      </c>
      <c r="F58" s="178" t="s">
        <v>144</v>
      </c>
      <c r="G58" s="178" t="s">
        <v>144</v>
      </c>
      <c r="H58" s="178" t="s">
        <v>144</v>
      </c>
      <c r="I58" s="94"/>
    </row>
    <row r="59" spans="1:9" x14ac:dyDescent="0.2">
      <c r="A59" s="6" t="s">
        <v>99</v>
      </c>
      <c r="B59" s="166" t="s">
        <v>144</v>
      </c>
      <c r="C59" s="167" t="s">
        <v>144</v>
      </c>
      <c r="D59" s="167" t="s">
        <v>144</v>
      </c>
      <c r="E59" s="168" t="s">
        <v>144</v>
      </c>
      <c r="F59" s="35" t="s">
        <v>100</v>
      </c>
      <c r="G59" s="169" t="s">
        <v>144</v>
      </c>
      <c r="H59" s="170" t="s">
        <v>144</v>
      </c>
    </row>
    <row r="60" spans="1:9" ht="15" thickBot="1" x14ac:dyDescent="0.25">
      <c r="A60" s="149" t="s">
        <v>144</v>
      </c>
      <c r="B60" s="149" t="s">
        <v>144</v>
      </c>
      <c r="C60" s="150" t="s">
        <v>144</v>
      </c>
      <c r="D60" s="150" t="s">
        <v>144</v>
      </c>
      <c r="E60" s="149" t="s">
        <v>144</v>
      </c>
      <c r="F60" s="149" t="s">
        <v>144</v>
      </c>
      <c r="G60" s="179" t="s">
        <v>144</v>
      </c>
      <c r="H60" s="149" t="s">
        <v>144</v>
      </c>
    </row>
    <row r="61" spans="1:9" ht="42.75" x14ac:dyDescent="0.2">
      <c r="A61" s="84" t="s">
        <v>2</v>
      </c>
      <c r="B61" s="85" t="s">
        <v>104</v>
      </c>
      <c r="C61" s="86" t="s">
        <v>138</v>
      </c>
      <c r="D61" s="86" t="s">
        <v>139</v>
      </c>
      <c r="E61" s="72" t="s">
        <v>135</v>
      </c>
      <c r="F61" s="87" t="s">
        <v>3</v>
      </c>
      <c r="G61" s="88" t="s">
        <v>97</v>
      </c>
      <c r="H61" s="89" t="s">
        <v>4</v>
      </c>
    </row>
    <row r="62" spans="1:9" ht="28.5" x14ac:dyDescent="0.2">
      <c r="A62" s="116" t="s">
        <v>5</v>
      </c>
      <c r="B62" s="111">
        <v>0.27</v>
      </c>
      <c r="C62" s="77">
        <v>0.32100000000000001</v>
      </c>
      <c r="D62" s="77">
        <v>0.309</v>
      </c>
      <c r="E62" s="107">
        <v>0.3</v>
      </c>
      <c r="F62" s="116" t="s">
        <v>6</v>
      </c>
      <c r="G62" s="113" t="s">
        <v>122</v>
      </c>
      <c r="H62" s="112" t="s">
        <v>83</v>
      </c>
    </row>
    <row r="63" spans="1:9" ht="28.5" x14ac:dyDescent="0.2">
      <c r="A63" s="116" t="s">
        <v>7</v>
      </c>
      <c r="B63" s="111">
        <v>0.21</v>
      </c>
      <c r="C63" s="77">
        <v>0.2319</v>
      </c>
      <c r="D63" s="77">
        <v>0.2331</v>
      </c>
      <c r="E63" s="111">
        <v>0.21</v>
      </c>
      <c r="F63" s="116" t="s">
        <v>8</v>
      </c>
      <c r="G63" s="113" t="s">
        <v>95</v>
      </c>
      <c r="H63" s="112" t="s">
        <v>84</v>
      </c>
    </row>
    <row r="64" spans="1:9" ht="85.5" x14ac:dyDescent="0.2">
      <c r="A64" s="116" t="s">
        <v>9</v>
      </c>
      <c r="B64" s="111">
        <v>0.45</v>
      </c>
      <c r="C64" s="117">
        <v>0.42209999999999998</v>
      </c>
      <c r="D64" s="117">
        <v>0.43230000000000002</v>
      </c>
      <c r="E64" s="111">
        <v>0.45</v>
      </c>
      <c r="F64" s="116" t="s">
        <v>8</v>
      </c>
      <c r="G64" s="113" t="s">
        <v>96</v>
      </c>
      <c r="H64" s="112" t="s">
        <v>85</v>
      </c>
    </row>
    <row r="65" spans="1:8" ht="28.5" x14ac:dyDescent="0.2">
      <c r="A65" s="116" t="s">
        <v>70</v>
      </c>
      <c r="B65" s="161" t="s">
        <v>144</v>
      </c>
      <c r="C65" s="142" t="s">
        <v>144</v>
      </c>
      <c r="D65" s="142" t="s">
        <v>144</v>
      </c>
      <c r="E65" s="161" t="s">
        <v>144</v>
      </c>
      <c r="F65" s="144" t="s">
        <v>144</v>
      </c>
      <c r="G65" s="145" t="s">
        <v>144</v>
      </c>
      <c r="H65" s="146" t="s">
        <v>144</v>
      </c>
    </row>
    <row r="66" spans="1:8" ht="57" x14ac:dyDescent="0.2">
      <c r="A66" s="112" t="s">
        <v>77</v>
      </c>
      <c r="B66" s="114">
        <v>0.05</v>
      </c>
      <c r="C66" s="77">
        <v>5.4699999999999999E-2</v>
      </c>
      <c r="D66" s="77">
        <v>5.4699999999999999E-2</v>
      </c>
      <c r="E66" s="73">
        <v>0.1</v>
      </c>
      <c r="F66" s="80" t="s">
        <v>6</v>
      </c>
      <c r="G66" s="78" t="s">
        <v>121</v>
      </c>
      <c r="H66" s="112" t="s">
        <v>86</v>
      </c>
    </row>
    <row r="67" spans="1:8" x14ac:dyDescent="0.2">
      <c r="A67" s="112" t="s">
        <v>78</v>
      </c>
      <c r="B67" s="73">
        <v>7.0000000000000007E-2</v>
      </c>
      <c r="C67" s="77">
        <v>3.7999999999999999E-2</v>
      </c>
      <c r="D67" s="77">
        <v>3.7999999999999999E-2</v>
      </c>
      <c r="E67" s="73">
        <v>7.0000000000000007E-2</v>
      </c>
      <c r="F67" s="80" t="s">
        <v>6</v>
      </c>
      <c r="G67" s="78" t="s">
        <v>118</v>
      </c>
      <c r="H67" s="112" t="s">
        <v>87</v>
      </c>
    </row>
    <row r="68" spans="1:8" x14ac:dyDescent="0.2">
      <c r="A68" s="112" t="s">
        <v>79</v>
      </c>
      <c r="B68" s="114">
        <v>0.05</v>
      </c>
      <c r="C68" s="77">
        <v>4.6600000000000003E-2</v>
      </c>
      <c r="D68" s="77">
        <v>4.6600000000000003E-2</v>
      </c>
      <c r="E68" s="114">
        <v>0.05</v>
      </c>
      <c r="F68" s="80" t="s">
        <v>6</v>
      </c>
      <c r="G68" s="78" t="s">
        <v>82</v>
      </c>
      <c r="H68" s="112" t="s">
        <v>88</v>
      </c>
    </row>
    <row r="69" spans="1:8" ht="36.75" customHeight="1" x14ac:dyDescent="0.2">
      <c r="A69" s="112" t="s">
        <v>119</v>
      </c>
      <c r="B69" s="114">
        <v>0.05</v>
      </c>
      <c r="C69" s="77">
        <v>6.3600000000000004E-2</v>
      </c>
      <c r="D69" s="77">
        <v>6.3E-2</v>
      </c>
      <c r="E69" s="114">
        <v>0.05</v>
      </c>
      <c r="F69" s="80" t="s">
        <v>6</v>
      </c>
      <c r="G69" s="78" t="s">
        <v>82</v>
      </c>
      <c r="H69" s="112" t="s">
        <v>88</v>
      </c>
    </row>
    <row r="70" spans="1:8" x14ac:dyDescent="0.2">
      <c r="A70" s="112" t="s">
        <v>80</v>
      </c>
      <c r="B70" s="114">
        <v>0.15</v>
      </c>
      <c r="C70" s="77">
        <v>9.0499999999999997E-2</v>
      </c>
      <c r="D70" s="77">
        <v>9.98E-2</v>
      </c>
      <c r="E70" s="114">
        <v>0.1</v>
      </c>
      <c r="F70" s="116" t="s">
        <v>6</v>
      </c>
      <c r="G70" s="78" t="s">
        <v>121</v>
      </c>
      <c r="H70" s="81" t="s">
        <v>88</v>
      </c>
    </row>
    <row r="71" spans="1:8" x14ac:dyDescent="0.2">
      <c r="A71" s="112" t="s">
        <v>81</v>
      </c>
      <c r="B71" s="114">
        <v>0.05</v>
      </c>
      <c r="C71" s="77">
        <v>2.64E-2</v>
      </c>
      <c r="D71" s="77">
        <v>2.64E-2</v>
      </c>
      <c r="E71" s="114">
        <v>0.05</v>
      </c>
      <c r="F71" s="116" t="s">
        <v>6</v>
      </c>
      <c r="G71" s="82" t="s">
        <v>82</v>
      </c>
      <c r="H71" s="147" t="s">
        <v>144</v>
      </c>
    </row>
    <row r="72" spans="1:8" x14ac:dyDescent="0.2">
      <c r="A72" s="71" t="s">
        <v>10</v>
      </c>
      <c r="B72" s="114">
        <f t="shared" ref="B72" si="2">SUM(B62:B71)</f>
        <v>1.35</v>
      </c>
      <c r="C72" s="111">
        <f>SUM(C62:C71)</f>
        <v>1.2948</v>
      </c>
      <c r="D72" s="111">
        <f>SUM(D62:D71)</f>
        <v>1.3028999999999999</v>
      </c>
      <c r="E72" s="114">
        <f t="shared" ref="E72" si="3">SUM(E62:E71)</f>
        <v>1.3800000000000003</v>
      </c>
      <c r="F72" s="90" t="s">
        <v>90</v>
      </c>
      <c r="G72" s="90" t="s">
        <v>90</v>
      </c>
      <c r="H72" s="162" t="s">
        <v>144</v>
      </c>
    </row>
    <row r="73" spans="1:8" x14ac:dyDescent="0.2">
      <c r="A73" s="112" t="s">
        <v>11</v>
      </c>
      <c r="B73" s="74">
        <v>0.16</v>
      </c>
      <c r="C73" s="83">
        <v>0.23219999999999999</v>
      </c>
      <c r="D73" s="83">
        <v>0.23219999999999999</v>
      </c>
      <c r="E73" s="106">
        <v>0.22</v>
      </c>
      <c r="F73" s="116" t="s">
        <v>8</v>
      </c>
      <c r="G73" s="78" t="s">
        <v>140</v>
      </c>
      <c r="H73" s="112" t="s">
        <v>89</v>
      </c>
    </row>
    <row r="74" spans="1:8" ht="28.5" x14ac:dyDescent="0.2">
      <c r="A74" s="139" t="s">
        <v>124</v>
      </c>
      <c r="B74" s="140">
        <v>2E-3</v>
      </c>
      <c r="C74" s="180" t="s">
        <v>144</v>
      </c>
      <c r="D74" s="180" t="s">
        <v>144</v>
      </c>
      <c r="E74" s="180" t="s">
        <v>144</v>
      </c>
      <c r="F74" s="180" t="s">
        <v>144</v>
      </c>
      <c r="G74" s="180" t="s">
        <v>144</v>
      </c>
      <c r="H74" s="180" t="s">
        <v>144</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61" t="s">
        <v>62</v>
      </c>
      <c r="B84" s="61"/>
      <c r="C84" s="61"/>
      <c r="D84" s="61"/>
      <c r="E84" s="61"/>
      <c r="F84" s="61"/>
      <c r="G84" s="61"/>
      <c r="H84" s="61"/>
      <c r="I84" s="61"/>
    </row>
    <row r="85" spans="1:9" ht="71.25" x14ac:dyDescent="0.2">
      <c r="A85" s="62" t="s">
        <v>71</v>
      </c>
      <c r="B85" s="62"/>
      <c r="C85" s="69"/>
      <c r="D85" s="69"/>
      <c r="E85" s="62"/>
      <c r="F85" s="62"/>
      <c r="G85" s="62"/>
      <c r="H85" s="62"/>
      <c r="I85" s="62"/>
    </row>
    <row r="86" spans="1:9" x14ac:dyDescent="0.2">
      <c r="A86" s="62"/>
      <c r="B86" s="62"/>
      <c r="C86" s="1"/>
      <c r="D86" s="1"/>
      <c r="E86" s="62"/>
      <c r="F86" s="62"/>
      <c r="G86" s="62"/>
      <c r="H86" s="62"/>
      <c r="I86" s="62"/>
    </row>
    <row r="87" spans="1:9" x14ac:dyDescent="0.2">
      <c r="A87" s="62"/>
      <c r="B87" s="62"/>
      <c r="C87" s="1"/>
      <c r="D87" s="1"/>
      <c r="E87" s="62"/>
      <c r="F87" s="62"/>
      <c r="G87" s="62"/>
      <c r="H87" s="62"/>
      <c r="I87" s="62"/>
    </row>
    <row r="88" spans="1:9" x14ac:dyDescent="0.2">
      <c r="A88" s="62"/>
      <c r="B88" s="62"/>
      <c r="C88" s="1"/>
      <c r="D88" s="1"/>
      <c r="E88" s="62"/>
      <c r="F88" s="62"/>
      <c r="G88" s="62"/>
      <c r="H88" s="62"/>
      <c r="I88" s="62"/>
    </row>
    <row r="89" spans="1:9" x14ac:dyDescent="0.2">
      <c r="A89" s="62"/>
      <c r="B89" s="62"/>
      <c r="C89" s="1"/>
      <c r="D89" s="1"/>
      <c r="E89" s="62"/>
      <c r="F89" s="62"/>
      <c r="G89" s="62"/>
      <c r="H89" s="62"/>
      <c r="I89" s="62"/>
    </row>
    <row r="90" spans="1:9" x14ac:dyDescent="0.2">
      <c r="A90" s="62"/>
      <c r="B90" s="62"/>
      <c r="C90" s="1"/>
      <c r="D90" s="1"/>
      <c r="E90" s="62"/>
      <c r="F90" s="62"/>
      <c r="G90" s="62"/>
      <c r="H90" s="62"/>
      <c r="I90" s="62"/>
    </row>
    <row r="91" spans="1:9" x14ac:dyDescent="0.2">
      <c r="A91" s="62"/>
      <c r="B91" s="62"/>
      <c r="C91" s="1"/>
      <c r="D91" s="1"/>
      <c r="E91" s="62"/>
      <c r="F91" s="62"/>
      <c r="G91" s="62"/>
      <c r="H91" s="62"/>
      <c r="I91" s="62"/>
    </row>
    <row r="92" spans="1:9" x14ac:dyDescent="0.2">
      <c r="A92" s="62"/>
      <c r="B92" s="62"/>
      <c r="C92" s="1"/>
      <c r="D92" s="1"/>
      <c r="E92" s="62"/>
      <c r="F92" s="62"/>
      <c r="G92" s="62"/>
      <c r="H92" s="62"/>
      <c r="I92" s="62"/>
    </row>
    <row r="93" spans="1:9" x14ac:dyDescent="0.2">
      <c r="A93" s="62"/>
      <c r="B93" s="62"/>
      <c r="C93" s="1"/>
      <c r="D93" s="1"/>
      <c r="E93" s="62"/>
      <c r="F93" s="62"/>
      <c r="G93" s="62"/>
      <c r="H93" s="62"/>
      <c r="I93" s="62"/>
    </row>
    <row r="94" spans="1:9" x14ac:dyDescent="0.2">
      <c r="A94" s="62"/>
      <c r="B94" s="62"/>
      <c r="C94" s="1"/>
      <c r="D94" s="1"/>
      <c r="E94" s="62"/>
      <c r="F94" s="62"/>
      <c r="G94" s="62"/>
      <c r="H94" s="62"/>
      <c r="I94" s="62"/>
    </row>
    <row r="95" spans="1:9" x14ac:dyDescent="0.2">
      <c r="A95" s="62"/>
      <c r="B95" s="62"/>
      <c r="C95" s="1"/>
      <c r="D95" s="1"/>
      <c r="E95" s="62"/>
      <c r="F95" s="62"/>
      <c r="G95" s="62"/>
      <c r="H95" s="62"/>
      <c r="I95" s="62"/>
    </row>
    <row r="96" spans="1:9" x14ac:dyDescent="0.2">
      <c r="A96" s="62"/>
      <c r="B96" s="62"/>
      <c r="C96" s="1"/>
      <c r="D96" s="1"/>
      <c r="E96" s="62"/>
      <c r="F96" s="62"/>
      <c r="G96" s="62"/>
      <c r="H96" s="62"/>
      <c r="I96" s="62"/>
    </row>
    <row r="97" spans="1:9" x14ac:dyDescent="0.2">
      <c r="A97" s="62"/>
      <c r="B97" s="62"/>
      <c r="C97" s="1"/>
      <c r="D97" s="1"/>
      <c r="E97" s="62"/>
      <c r="F97" s="62"/>
      <c r="G97" s="62"/>
      <c r="H97" s="62"/>
      <c r="I97" s="62"/>
    </row>
    <row r="98" spans="1:9" x14ac:dyDescent="0.2">
      <c r="A98" s="62"/>
      <c r="B98" s="62"/>
      <c r="C98" s="1"/>
      <c r="D98" s="1"/>
      <c r="E98" s="62"/>
      <c r="F98" s="62"/>
      <c r="G98" s="62"/>
      <c r="H98" s="62"/>
      <c r="I98" s="62"/>
    </row>
    <row r="99" spans="1:9" x14ac:dyDescent="0.2">
      <c r="A99" s="62"/>
      <c r="B99" s="62"/>
      <c r="C99" s="1"/>
      <c r="D99" s="1"/>
      <c r="E99" s="62"/>
      <c r="F99" s="62"/>
      <c r="G99" s="62"/>
      <c r="H99" s="62"/>
      <c r="I99" s="62"/>
    </row>
    <row r="100" spans="1:9" x14ac:dyDescent="0.2">
      <c r="A100" s="62"/>
      <c r="B100" s="62"/>
      <c r="C100" s="1"/>
      <c r="D100" s="1"/>
      <c r="E100" s="62"/>
      <c r="F100" s="62"/>
      <c r="G100" s="62"/>
      <c r="H100" s="62"/>
      <c r="I100" s="62"/>
    </row>
    <row r="101" spans="1:9" x14ac:dyDescent="0.2">
      <c r="A101" s="62"/>
      <c r="B101" s="62"/>
      <c r="C101" s="1"/>
      <c r="D101" s="1"/>
      <c r="E101" s="62"/>
      <c r="F101" s="62"/>
      <c r="G101" s="62"/>
      <c r="H101" s="6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 width="33.42578125" style="21" customWidth="1"/>
    <col min="6"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24" t="s">
        <v>19</v>
      </c>
      <c r="B3" s="124"/>
      <c r="C3" s="124"/>
      <c r="D3" s="36"/>
      <c r="E3" s="36"/>
      <c r="F3" s="36"/>
      <c r="G3" s="36"/>
      <c r="H3" s="36"/>
    </row>
    <row r="4" spans="1:8" x14ac:dyDescent="0.25">
      <c r="A4" s="124"/>
      <c r="B4" s="124"/>
      <c r="C4" s="124"/>
      <c r="D4" s="14"/>
      <c r="E4" s="16"/>
      <c r="F4" s="16"/>
      <c r="G4" s="16"/>
      <c r="H4" s="16"/>
    </row>
    <row r="5" spans="1:8" x14ac:dyDescent="0.25">
      <c r="A5" s="124"/>
      <c r="B5" s="124"/>
      <c r="C5" s="124"/>
      <c r="D5" s="1"/>
      <c r="E5" s="16"/>
      <c r="F5" s="16"/>
      <c r="G5" s="16"/>
      <c r="H5" s="16"/>
    </row>
    <row r="6" spans="1:8" x14ac:dyDescent="0.25">
      <c r="A6" s="124"/>
      <c r="B6" s="124"/>
      <c r="C6" s="124"/>
    </row>
    <row r="7" spans="1:8" x14ac:dyDescent="0.25"/>
    <row r="8" spans="1:8" x14ac:dyDescent="0.25"/>
    <row r="9" spans="1:8" ht="28.5" x14ac:dyDescent="0.25">
      <c r="A9" s="181" t="s">
        <v>43</v>
      </c>
      <c r="B9" s="22" t="s">
        <v>20</v>
      </c>
      <c r="C9" s="22" t="s">
        <v>55</v>
      </c>
      <c r="D9" s="103" t="s">
        <v>58</v>
      </c>
      <c r="E9" s="182" t="s">
        <v>124</v>
      </c>
    </row>
    <row r="10" spans="1:8" ht="128.25" x14ac:dyDescent="0.25">
      <c r="A10" s="181">
        <v>9113</v>
      </c>
      <c r="B10" s="23" t="s">
        <v>50</v>
      </c>
      <c r="C10" s="22" t="s">
        <v>56</v>
      </c>
      <c r="D10" s="102" t="s">
        <v>107</v>
      </c>
      <c r="E10" s="183">
        <v>1.5E-3</v>
      </c>
    </row>
    <row r="11" spans="1:8" ht="128.25" x14ac:dyDescent="0.25">
      <c r="A11" s="181">
        <v>9303</v>
      </c>
      <c r="B11" s="23" t="s">
        <v>51</v>
      </c>
      <c r="C11" s="22" t="s">
        <v>57</v>
      </c>
      <c r="D11" s="102" t="s">
        <v>98</v>
      </c>
      <c r="E11" s="183">
        <v>2.5000000000000001E-3</v>
      </c>
    </row>
    <row r="12" spans="1:8" ht="185.25" x14ac:dyDescent="0.25">
      <c r="A12" s="181">
        <v>9421</v>
      </c>
      <c r="B12" s="23" t="s">
        <v>52</v>
      </c>
      <c r="C12" s="22" t="s">
        <v>69</v>
      </c>
      <c r="D12" s="102" t="s">
        <v>59</v>
      </c>
      <c r="E12" s="183">
        <v>1.5E-3</v>
      </c>
    </row>
    <row r="13" spans="1:8" ht="171" x14ac:dyDescent="0.25">
      <c r="A13" s="181">
        <v>9414</v>
      </c>
      <c r="B13" s="23" t="s">
        <v>53</v>
      </c>
      <c r="C13" s="22" t="s">
        <v>67</v>
      </c>
      <c r="D13" s="102" t="s">
        <v>60</v>
      </c>
      <c r="E13" s="183">
        <v>1.5E-3</v>
      </c>
    </row>
    <row r="14" spans="1:8" ht="171" x14ac:dyDescent="0.25">
      <c r="A14" s="181">
        <v>9420</v>
      </c>
      <c r="B14" s="23" t="s">
        <v>54</v>
      </c>
      <c r="C14" s="22" t="s">
        <v>68</v>
      </c>
      <c r="D14" s="102" t="s">
        <v>61</v>
      </c>
      <c r="E14" s="183">
        <v>1.5E-3</v>
      </c>
    </row>
    <row r="15" spans="1:8" x14ac:dyDescent="0.25"/>
    <row r="16" spans="1:8"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2023-08-10T10:53:56Z</dcterms:modified>
</cp:coreProperties>
</file>