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3.xml" ContentType="application/vnd.openxmlformats-officedocument.spreadsheetml.table+xml"/>
  <Override PartName="/xl/drawings/drawing5.xml" ContentType="application/vnd.openxmlformats-officedocument.drawing+xml"/>
  <Override PartName="/xl/tables/table4.xml" ContentType="application/vnd.openxmlformats-officedocument.spreadsheetml.table+xml"/>
  <Override PartName="/xl/drawings/drawing6.xml" ContentType="application/vnd.openxmlformats-officedocument.drawing+xml"/>
  <Override PartName="/xl/tables/table5.xml" ContentType="application/vnd.openxmlformats-officedocument.spreadsheetml.table+xml"/>
  <Override PartName="/xl/drawings/drawing7.xml" ContentType="application/vnd.openxmlformats-officedocument.drawing+xml"/>
  <Override PartName="/xl/tables/table6.xml" ContentType="application/vnd.openxmlformats-officedocument.spreadsheetml.table+xml"/>
  <Override PartName="/xl/drawings/drawing8.xml" ContentType="application/vnd.openxmlformats-officedocument.drawing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5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m_artiomz\Desktop\הוצאות ישירות גמל 2022\"/>
    </mc:Choice>
  </mc:AlternateContent>
  <xr:revisionPtr revIDLastSave="0" documentId="13_ncr:1_{965FABA2-E513-402F-97F5-E3193FFD3A00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נספח 1_כללי" sheetId="6" r:id="rId1"/>
    <sheet name="נספח 2_פרוט עמלות והוצאות" sheetId="7" r:id="rId2"/>
    <sheet name="נספח 3_פירוט עמלות ניהול חיצוני" sheetId="8" r:id="rId3"/>
    <sheet name="נספח 1_9113" sheetId="1" r:id="rId4"/>
    <sheet name="נספח 1_9303" sheetId="2" r:id="rId5"/>
    <sheet name="נספח 1_9414" sheetId="3" r:id="rId6"/>
    <sheet name="נספח 1_9420" sheetId="4" r:id="rId7"/>
    <sheet name="נספח 1_9421" sheetId="5" r:id="rId8"/>
  </sheets>
  <calcPr calcId="191029"/>
  <webPublishing codePage="1252"/>
</workbook>
</file>

<file path=xl/calcChain.xml><?xml version="1.0" encoding="utf-8"?>
<calcChain xmlns="http://schemas.openxmlformats.org/spreadsheetml/2006/main">
  <c r="B29" i="5" l="1"/>
  <c r="B29" i="4"/>
  <c r="B29" i="3"/>
  <c r="B29" i="2"/>
  <c r="B29" i="1" l="1"/>
  <c r="B6" i="6" l="1"/>
  <c r="B27" i="1" l="1"/>
  <c r="B26" i="6" l="1"/>
  <c r="B25" i="6"/>
  <c r="B23" i="6"/>
  <c r="B22" i="6"/>
  <c r="B14" i="8" s="1"/>
  <c r="B21" i="6"/>
  <c r="B24" i="8" s="1"/>
  <c r="B20" i="6"/>
  <c r="B21" i="8" s="1"/>
  <c r="B19" i="6"/>
  <c r="B18" i="6"/>
  <c r="B17" i="6"/>
  <c r="B16" i="6"/>
  <c r="B14" i="6"/>
  <c r="B13" i="6"/>
  <c r="B12" i="6"/>
  <c r="B10" i="6"/>
  <c r="B16" i="7" s="1"/>
  <c r="B17" i="7" s="1"/>
  <c r="B9" i="6"/>
  <c r="B7" i="6"/>
  <c r="B9" i="7" s="1"/>
  <c r="B10" i="7" s="1"/>
  <c r="B26" i="8" l="1"/>
  <c r="B29" i="7"/>
  <c r="B27" i="6"/>
  <c r="B27" i="5"/>
  <c r="B27" i="4" l="1"/>
  <c r="B27" i="3"/>
  <c r="B27" i="2"/>
  <c r="B32" i="6" l="1"/>
  <c r="B28" i="8" l="1"/>
  <c r="B29" i="6"/>
  <c r="B32" i="7"/>
</calcChain>
</file>

<file path=xl/sharedStrings.xml><?xml version="1.0" encoding="utf-8"?>
<sst xmlns="http://schemas.openxmlformats.org/spreadsheetml/2006/main" count="340" uniqueCount="80">
  <si>
    <t>1. סה"כ עמלות קניה ומכירה</t>
  </si>
  <si>
    <t>א. סך עמלות קנייה ומכירה לצדדים קשורים</t>
  </si>
  <si>
    <t>ב. סך עמלות קנייה ומכירה לצדדים שאינם קשורים</t>
  </si>
  <si>
    <t>2. סה"כ עמלות קסטודיאן</t>
  </si>
  <si>
    <t>א. סך עמלות קסטודיאן לצדדים קשורים</t>
  </si>
  <si>
    <t>ב. סך עמלות קסטודיאן לצדדים שאינם קשורים</t>
  </si>
  <si>
    <t>3. סה"כ מהשקעות לא סחירות</t>
  </si>
  <si>
    <t>א. סך הוצאות הנובעות מהשקעה בניירות ערך לא סחירים שאינם לצורך מימון פרויקטים לתשתיות</t>
  </si>
  <si>
    <t>ב. סך הוצאות הנובעות ממימון פרוייקטים לתשתיות</t>
  </si>
  <si>
    <t>ג. סך הוצאות הנובעות מהשקעה בזכויות מקרקעין</t>
  </si>
  <si>
    <t>4. סה"כ עמלות ניהול חיצוני</t>
  </si>
  <si>
    <t>א. סך תשלומים הנובעים מהשקעה בקרנות השקעה בישראל</t>
  </si>
  <si>
    <t>ב. סך תשלומים הנובעים מהשקעה בקרנות השקעה בחו"ל</t>
  </si>
  <si>
    <t>ג. סך תשלומים למנהלי תיקים ישראלים בגין השקעה בחו"ל</t>
  </si>
  <si>
    <t>ד. סך תשלומים למנהלי תיקים זרים</t>
  </si>
  <si>
    <t>ה. סך תשלומים בגין השקעה בקרנות סל ישראליות</t>
  </si>
  <si>
    <t>ו. סך תשלומים בגין השקעה בקרנות סל זרות</t>
  </si>
  <si>
    <t>ז. סך תשלומים בגין השקעה בקרנות נאמנות ישראליות</t>
  </si>
  <si>
    <t>ח. סך תשלומים בגין השקעה בקרנות נאמנות זרות</t>
  </si>
  <si>
    <t>5. סה"כ הוצאות אחרות</t>
  </si>
  <si>
    <t>א. סך הוצאות בעד ניהול תביעות</t>
  </si>
  <si>
    <t>ב. סך הוצאות בעד מתן משכנתאות</t>
  </si>
  <si>
    <t>6. סה"כ הוצאות ישירות (סיכום 1-5)</t>
  </si>
  <si>
    <t>7. שיעור הוצאות ישירות</t>
  </si>
  <si>
    <t>א. שיעור סך ההוצאות הישירות, שההוצאה בגינן מוגבלת לשיעור של 0.25% לפי התקנות (באחוזים)(סיכום סעיפים 3א, 4, 5ב חלקי סך נכסים)</t>
  </si>
  <si>
    <t>ב.שיעור סך הוצאות ישירות מתוך יתרת נכסים ממוצעת (באחוזים))</t>
  </si>
  <si>
    <t>סך נכסים לסוף שנה קודמת</t>
  </si>
  <si>
    <t>בתאריך</t>
  </si>
  <si>
    <t>חסכון לכל ילד</t>
  </si>
  <si>
    <t>מספר אישור: 8861</t>
  </si>
  <si>
    <t>ברוקארז'- עמלות קנייה ומכירה בגין ביצוע עסקאות בניירות ערך סחירים</t>
  </si>
  <si>
    <t>צדדים קשורים</t>
  </si>
  <si>
    <t>צדדים שאינם קשורים</t>
  </si>
  <si>
    <t>בנק הפועלים בע"מ</t>
  </si>
  <si>
    <t>עמלות קסטודיאן</t>
  </si>
  <si>
    <t>סך עמלות קסטודיאן</t>
  </si>
  <si>
    <t>הוצאה הנובעת מהשקעה בניירות ערך לא סחירים או ממתן הלוואה</t>
  </si>
  <si>
    <t>הוצאה הנובעת מהשקעה בזכויות מקרקעין</t>
  </si>
  <si>
    <t xml:space="preserve">הוצאה הנובעת בעד ניהול תביעה או תובענה
</t>
  </si>
  <si>
    <t>הוצאה הנובעת ממתן משכנתא</t>
  </si>
  <si>
    <t>סך הכל עמלות והוצאות</t>
  </si>
  <si>
    <t>סך הכל נכסים לסוף שנה קודמת</t>
  </si>
  <si>
    <t xml:space="preserve">תשלום הנובע מהשקעה בקרנות השקעה
</t>
  </si>
  <si>
    <t xml:space="preserve">תשלום למנהל תיקים ישראלי
</t>
  </si>
  <si>
    <t>תשלום למנהל תיקים זר</t>
  </si>
  <si>
    <t>תשלום בגין השקעה בקרנות נאמנות</t>
  </si>
  <si>
    <t>תשלום בגין השקעה בקרנות סל</t>
  </si>
  <si>
    <t xml:space="preserve">תעודת סל ישראלית
</t>
  </si>
  <si>
    <t>מיטב תכלית קרנות נאמנות בע"מ</t>
  </si>
  <si>
    <t>הראל קרנות נאמנות בע"מ</t>
  </si>
  <si>
    <t>פסגות קרנות נאמנות בע"מ</t>
  </si>
  <si>
    <t>קסם קרנות נאמנות בע"מ</t>
  </si>
  <si>
    <t>אחרים</t>
  </si>
  <si>
    <t>תעודת סל זרה</t>
  </si>
  <si>
    <t>INVESCO</t>
  </si>
  <si>
    <t>סך הכל עמלות ניהול חיצוני</t>
  </si>
  <si>
    <t xml:space="preserve">MORE MAGNA AM LTD </t>
  </si>
  <si>
    <t xml:space="preserve">סך התשלומים ששולמו בגין כל סוג של הוצאה ישירה לשנה המסתיימת ביום: 30/12/2022 נספח 1 </t>
  </si>
  <si>
    <t>נספח 2 – פרוט עמלות והוצאות לשנה המסתיימת ביום: 30/12/2022</t>
  </si>
  <si>
    <t>נספח 3 - פירוט עמלות ניהול חיצוני לשנה המסתיימת ביום: 30/12/2022</t>
  </si>
  <si>
    <t>קופה: 8861</t>
  </si>
  <si>
    <t>מספר אישור: 9113</t>
  </si>
  <si>
    <t>מספר אישור: 9303</t>
  </si>
  <si>
    <t>מספר אישור: 9414</t>
  </si>
  <si>
    <t>ב.שיעור סך הוצאות ישירות מתוך יתרת נכסים ממוצעת (באחוזים)</t>
  </si>
  <si>
    <t>מספר אישור: 9420</t>
  </si>
  <si>
    <t>מספר אישור: 9421</t>
  </si>
  <si>
    <t xml:space="preserve">סך התשלומים ששולמו בגין כל סוג של הוצאה ישירה לשנה המסתיימת ביום: 30/12/2022 </t>
  </si>
  <si>
    <t>מור חיסכון לילד - הלכה</t>
  </si>
  <si>
    <t>מור חיסכון לילד - שריעה</t>
  </si>
  <si>
    <t>מור חיסכון לילד - חוסכים המעדיפים סיכון בינוני</t>
  </si>
  <si>
    <t>מור חיסכון לילד - חוסכים המעדיפים סיכון מוגבר</t>
  </si>
  <si>
    <t>מור חיסכון לילד - חוסכים המעדיפים סיכון מועט</t>
  </si>
  <si>
    <t>אלפי ש"ח</t>
  </si>
  <si>
    <t>12:38:22 שעה 19/01/2023</t>
  </si>
  <si>
    <t>סך עמלות ברוקארז'</t>
  </si>
  <si>
    <t>מגדל קרנות נאמנות בע"מ</t>
  </si>
  <si>
    <t>ריק במקור</t>
  </si>
  <si>
    <t>עמודה1</t>
  </si>
  <si>
    <t>Column1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</si>
</sst>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(* #,##0.00_);_(* \(#,##0.00\);_(* &quot;-&quot;??_);_(@_)"/>
    <numFmt numFmtId="165" formatCode="_-* #,##0.00_-;\-* #,##0.00_-;_-* &quot;-&quot;??_-;_-@_-"/>
    <numFmt numFmtId="166" formatCode="#,##0.#######;\-#,##0.#######;\-"/>
    <numFmt numFmtId="167" formatCode="_-* #,##0.000_-;\-* #,##0.000_-;_-* &quot;-&quot;??_-;_-@_-"/>
    <numFmt numFmtId="168" formatCode="_ * #,##0.000_ ;_ * \-#,##0.000_ ;_ * &quot;-&quot;??_ ;_ @_ "/>
    <numFmt numFmtId="169" formatCode="#,##0.########;\-#,##0.########;\-"/>
    <numFmt numFmtId="170" formatCode="#,##0.########"/>
    <numFmt numFmtId="171" formatCode="0.000000%"/>
    <numFmt numFmtId="172" formatCode="0.000%"/>
    <numFmt numFmtId="173" formatCode=";;;"/>
  </numFmts>
  <fonts count="6" x14ac:knownFonts="1">
    <font>
      <sz val="10"/>
      <color theme="1"/>
      <name val="Tahoma"/>
      <family val="2"/>
    </font>
    <font>
      <b/>
      <sz val="12"/>
      <color theme="1"/>
      <name val="Arial"/>
      <family val="2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b/>
      <sz val="8"/>
      <color theme="1"/>
      <name val="Tahoma"/>
      <family val="2"/>
    </font>
    <font>
      <sz val="8"/>
      <color theme="1"/>
      <name val="Tahoma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/>
      <right/>
      <top style="medium">
        <color auto="1"/>
      </top>
      <bottom/>
      <diagonal/>
    </border>
    <border>
      <left/>
      <right/>
      <top style="medium">
        <color rgb="FFCCCCCC"/>
      </top>
      <bottom/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/>
      <diagonal/>
    </border>
  </borders>
  <cellStyleXfs count="4">
    <xf numFmtId="0" fontId="0" fillId="0" borderId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91">
    <xf numFmtId="0" fontId="0" fillId="0" borderId="0" xfId="0"/>
    <xf numFmtId="166" fontId="2" fillId="0" borderId="2" xfId="0" applyNumberFormat="1" applyFont="1" applyBorder="1" applyAlignment="1">
      <alignment horizontal="right" vertical="top"/>
    </xf>
    <xf numFmtId="0" fontId="1" fillId="0" borderId="0" xfId="0" applyFont="1" applyAlignment="1">
      <alignment horizontal="right" vertical="center" readingOrder="2"/>
    </xf>
    <xf numFmtId="0" fontId="1" fillId="0" borderId="2" xfId="0" applyFont="1" applyBorder="1" applyAlignment="1">
      <alignment horizontal="right" vertical="top" readingOrder="2"/>
    </xf>
    <xf numFmtId="0" fontId="2" fillId="0" borderId="3" xfId="0" applyFont="1" applyBorder="1" applyAlignment="1">
      <alignment horizontal="right" vertical="top" readingOrder="2"/>
    </xf>
    <xf numFmtId="167" fontId="2" fillId="0" borderId="3" xfId="1" applyNumberFormat="1" applyFont="1" applyBorder="1" applyAlignment="1">
      <alignment horizontal="right" vertical="top"/>
    </xf>
    <xf numFmtId="0" fontId="0" fillId="0" borderId="0" xfId="0" applyAlignment="1">
      <alignment readingOrder="2"/>
    </xf>
    <xf numFmtId="167" fontId="0" fillId="0" borderId="0" xfId="1" applyNumberFormat="1" applyFont="1"/>
    <xf numFmtId="0" fontId="2" fillId="0" borderId="2" xfId="0" applyFont="1" applyBorder="1" applyAlignment="1">
      <alignment horizontal="right" vertical="top" readingOrder="2"/>
    </xf>
    <xf numFmtId="0" fontId="0" fillId="0" borderId="0" xfId="0" applyAlignment="1">
      <alignment readingOrder="2"/>
    </xf>
    <xf numFmtId="0" fontId="0" fillId="0" borderId="0" xfId="0" applyAlignment="1">
      <alignment horizontal="right" readingOrder="2"/>
    </xf>
    <xf numFmtId="168" fontId="2" fillId="0" borderId="2" xfId="2" applyNumberFormat="1" applyFont="1" applyBorder="1" applyAlignment="1">
      <alignment horizontal="right" vertical="top" readingOrder="2"/>
    </xf>
    <xf numFmtId="0" fontId="1" fillId="0" borderId="3" xfId="0" applyFont="1" applyBorder="1" applyAlignment="1">
      <alignment horizontal="right" vertical="top" readingOrder="2"/>
    </xf>
    <xf numFmtId="168" fontId="2" fillId="0" borderId="3" xfId="2" applyNumberFormat="1" applyFont="1" applyBorder="1" applyAlignment="1">
      <alignment horizontal="right" vertical="top" readingOrder="2"/>
    </xf>
    <xf numFmtId="0" fontId="2" fillId="0" borderId="2" xfId="0" applyFont="1" applyBorder="1" applyAlignment="1">
      <alignment vertical="top" wrapText="1" readingOrder="2"/>
    </xf>
    <xf numFmtId="0" fontId="2" fillId="0" borderId="4" xfId="0" applyFont="1" applyBorder="1" applyAlignment="1">
      <alignment vertical="center" readingOrder="2"/>
    </xf>
    <xf numFmtId="21" fontId="2" fillId="0" borderId="0" xfId="0" applyNumberFormat="1" applyFont="1" applyBorder="1" applyAlignment="1">
      <alignment horizontal="right" vertical="center" readingOrder="2"/>
    </xf>
    <xf numFmtId="0" fontId="0" fillId="0" borderId="0" xfId="0" applyAlignment="1">
      <alignment horizontal="right"/>
    </xf>
    <xf numFmtId="0" fontId="3" fillId="0" borderId="0" xfId="0" applyFont="1" applyBorder="1" applyAlignment="1">
      <alignment horizontal="right" vertical="center"/>
    </xf>
    <xf numFmtId="168" fontId="0" fillId="0" borderId="0" xfId="2" applyNumberFormat="1" applyFont="1" applyBorder="1" applyAlignment="1"/>
    <xf numFmtId="168" fontId="0" fillId="0" borderId="1" xfId="2" applyNumberFormat="1" applyFont="1" applyBorder="1" applyAlignment="1"/>
    <xf numFmtId="168" fontId="3" fillId="0" borderId="0" xfId="2" applyNumberFormat="1" applyFont="1" applyBorder="1" applyAlignment="1">
      <alignment horizontal="right" vertical="top"/>
    </xf>
    <xf numFmtId="168" fontId="2" fillId="0" borderId="0" xfId="2" applyNumberFormat="1" applyFont="1" applyBorder="1" applyAlignment="1">
      <alignment horizontal="right" vertical="top"/>
    </xf>
    <xf numFmtId="168" fontId="3" fillId="0" borderId="1" xfId="2" applyNumberFormat="1" applyFont="1" applyBorder="1" applyAlignment="1">
      <alignment horizontal="right" vertical="top"/>
    </xf>
    <xf numFmtId="0" fontId="3" fillId="0" borderId="1" xfId="0" applyFont="1" applyBorder="1" applyAlignment="1">
      <alignment vertical="center"/>
    </xf>
    <xf numFmtId="14" fontId="2" fillId="0" borderId="0" xfId="0" applyNumberFormat="1" applyFont="1" applyAlignment="1">
      <alignment horizontal="right" vertical="top"/>
    </xf>
    <xf numFmtId="21" fontId="2" fillId="0" borderId="0" xfId="0" applyNumberFormat="1" applyFont="1" applyAlignment="1">
      <alignment horizontal="right" vertical="top"/>
    </xf>
    <xf numFmtId="0" fontId="0" fillId="0" borderId="0" xfId="0" applyAlignment="1"/>
    <xf numFmtId="0" fontId="3" fillId="0" borderId="0" xfId="0" applyFont="1" applyAlignment="1">
      <alignment horizontal="right"/>
    </xf>
    <xf numFmtId="0" fontId="3" fillId="0" borderId="0" xfId="0" applyFont="1" applyBorder="1" applyAlignment="1">
      <alignment vertical="center" wrapText="1"/>
    </xf>
    <xf numFmtId="0" fontId="2" fillId="0" borderId="4" xfId="0" applyFont="1" applyBorder="1" applyAlignment="1">
      <alignment horizontal="right" vertical="center" readingOrder="2"/>
    </xf>
    <xf numFmtId="21" fontId="2" fillId="0" borderId="0" xfId="0" applyNumberFormat="1" applyFont="1" applyBorder="1" applyAlignment="1">
      <alignment vertical="center" readingOrder="2"/>
    </xf>
    <xf numFmtId="0" fontId="2" fillId="0" borderId="0" xfId="0" applyFont="1" applyBorder="1" applyAlignment="1">
      <alignment vertical="center"/>
    </xf>
    <xf numFmtId="21" fontId="0" fillId="0" borderId="4" xfId="0" applyNumberFormat="1" applyFont="1" applyBorder="1" applyAlignment="1">
      <alignment horizontal="right" vertical="center" readingOrder="2"/>
    </xf>
    <xf numFmtId="0" fontId="0" fillId="0" borderId="0" xfId="0" applyAlignment="1">
      <alignment horizontal="right"/>
    </xf>
    <xf numFmtId="171" fontId="0" fillId="0" borderId="0" xfId="3" applyNumberFormat="1" applyFont="1"/>
    <xf numFmtId="170" fontId="5" fillId="0" borderId="5" xfId="0" applyNumberFormat="1" applyFont="1" applyBorder="1" applyAlignment="1">
      <alignment horizontal="right" vertical="top"/>
    </xf>
    <xf numFmtId="167" fontId="2" fillId="0" borderId="2" xfId="1" applyNumberFormat="1" applyFont="1" applyBorder="1" applyAlignment="1">
      <alignment horizontal="right" vertical="top"/>
    </xf>
    <xf numFmtId="0" fontId="0" fillId="0" borderId="0" xfId="0" applyAlignment="1">
      <alignment horizontal="right"/>
    </xf>
    <xf numFmtId="172" fontId="2" fillId="0" borderId="3" xfId="3" applyNumberFormat="1" applyFont="1" applyBorder="1" applyAlignment="1">
      <alignment horizontal="right" vertical="top"/>
    </xf>
    <xf numFmtId="0" fontId="3" fillId="0" borderId="0" xfId="0" applyFont="1" applyAlignment="1">
      <alignment horizontal="right" vertical="center" readingOrder="2"/>
    </xf>
    <xf numFmtId="0" fontId="3" fillId="0" borderId="1" xfId="0" applyFont="1" applyBorder="1" applyAlignment="1">
      <alignment horizontal="right" vertical="center" readingOrder="2"/>
    </xf>
    <xf numFmtId="0" fontId="0" fillId="0" borderId="3" xfId="0" applyFont="1" applyBorder="1" applyAlignment="1">
      <alignment horizontal="right" vertical="top" readingOrder="2"/>
    </xf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vertical="center"/>
    </xf>
    <xf numFmtId="0" fontId="3" fillId="0" borderId="0" xfId="0" applyFont="1" applyAlignment="1"/>
    <xf numFmtId="172" fontId="2" fillId="0" borderId="2" xfId="3" applyNumberFormat="1" applyFont="1" applyBorder="1" applyAlignment="1">
      <alignment vertical="top"/>
    </xf>
    <xf numFmtId="14" fontId="0" fillId="0" borderId="0" xfId="0" applyNumberFormat="1" applyFont="1" applyAlignment="1">
      <alignment horizontal="right" vertical="top"/>
    </xf>
    <xf numFmtId="168" fontId="3" fillId="0" borderId="0" xfId="2" applyNumberFormat="1" applyFont="1" applyBorder="1" applyAlignment="1">
      <alignment horizontal="right" vertical="top" readingOrder="2"/>
    </xf>
    <xf numFmtId="0" fontId="3" fillId="0" borderId="0" xfId="0" applyFont="1" applyAlignment="1">
      <alignment vertical="center" readingOrder="2"/>
    </xf>
    <xf numFmtId="167" fontId="0" fillId="0" borderId="1" xfId="1" applyNumberFormat="1" applyFont="1" applyBorder="1" applyAlignment="1"/>
    <xf numFmtId="167" fontId="5" fillId="0" borderId="4" xfId="1" applyNumberFormat="1" applyFont="1" applyBorder="1" applyAlignment="1">
      <alignment horizontal="right" vertical="top"/>
    </xf>
    <xf numFmtId="167" fontId="5" fillId="0" borderId="0" xfId="1" applyNumberFormat="1" applyFont="1" applyBorder="1" applyAlignment="1">
      <alignment horizontal="right" vertical="top"/>
    </xf>
    <xf numFmtId="167" fontId="0" fillId="0" borderId="0" xfId="1" applyNumberFormat="1" applyFont="1" applyFill="1" applyBorder="1" applyAlignment="1">
      <alignment horizontal="right"/>
    </xf>
    <xf numFmtId="167" fontId="5" fillId="0" borderId="0" xfId="1" applyNumberFormat="1" applyFont="1" applyFill="1" applyBorder="1" applyAlignment="1">
      <alignment horizontal="right" vertical="top"/>
    </xf>
    <xf numFmtId="167" fontId="0" fillId="0" borderId="0" xfId="1" applyNumberFormat="1" applyFont="1" applyFill="1" applyBorder="1" applyAlignment="1"/>
    <xf numFmtId="167" fontId="2" fillId="0" borderId="0" xfId="1" applyNumberFormat="1" applyFont="1" applyFill="1" applyBorder="1" applyAlignment="1">
      <alignment horizontal="right" vertical="top"/>
    </xf>
    <xf numFmtId="0" fontId="0" fillId="0" borderId="0" xfId="0" applyFont="1" applyAlignment="1">
      <alignment horizontal="right"/>
    </xf>
    <xf numFmtId="0" fontId="3" fillId="0" borderId="1" xfId="0" applyFont="1" applyBorder="1" applyAlignment="1">
      <alignment horizontal="right" vertical="center"/>
    </xf>
    <xf numFmtId="0" fontId="0" fillId="0" borderId="1" xfId="0" applyBorder="1" applyAlignment="1">
      <alignment horizontal="right"/>
    </xf>
    <xf numFmtId="0" fontId="2" fillId="0" borderId="2" xfId="0" applyFont="1" applyBorder="1" applyAlignment="1">
      <alignment horizontal="right" vertical="top" wrapText="1" readingOrder="2"/>
    </xf>
    <xf numFmtId="172" fontId="2" fillId="0" borderId="2" xfId="3" applyNumberFormat="1" applyFont="1" applyBorder="1" applyAlignment="1">
      <alignment horizontal="right" vertical="top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right" vertical="center" readingOrder="2"/>
    </xf>
    <xf numFmtId="0" fontId="3" fillId="0" borderId="0" xfId="0" applyFont="1" applyAlignment="1">
      <alignment horizontal="right" readingOrder="2"/>
    </xf>
    <xf numFmtId="173" fontId="0" fillId="0" borderId="0" xfId="0" applyNumberFormat="1" applyAlignment="1">
      <alignment horizontal="right" readingOrder="2"/>
    </xf>
    <xf numFmtId="173" fontId="0" fillId="0" borderId="0" xfId="2" applyNumberFormat="1" applyFont="1" applyAlignment="1">
      <alignment horizontal="right" readingOrder="2"/>
    </xf>
    <xf numFmtId="173" fontId="0" fillId="0" borderId="3" xfId="0" applyNumberFormat="1" applyBorder="1" applyAlignment="1">
      <alignment readingOrder="2"/>
    </xf>
    <xf numFmtId="173" fontId="0" fillId="0" borderId="3" xfId="3" applyNumberFormat="1" applyFont="1" applyBorder="1" applyAlignment="1"/>
    <xf numFmtId="173" fontId="0" fillId="0" borderId="0" xfId="2" applyNumberFormat="1" applyFont="1" applyBorder="1" applyAlignment="1"/>
    <xf numFmtId="173" fontId="4" fillId="0" borderId="0" xfId="2" applyNumberFormat="1" applyFont="1" applyBorder="1" applyAlignment="1">
      <alignment horizontal="right" vertical="top"/>
    </xf>
    <xf numFmtId="173" fontId="5" fillId="0" borderId="0" xfId="2" applyNumberFormat="1" applyFont="1" applyBorder="1" applyAlignment="1">
      <alignment horizontal="right" vertical="top"/>
    </xf>
    <xf numFmtId="173" fontId="5" fillId="0" borderId="1" xfId="2" applyNumberFormat="1" applyFont="1" applyBorder="1" applyAlignment="1">
      <alignment horizontal="right" vertical="top"/>
    </xf>
    <xf numFmtId="173" fontId="0" fillId="0" borderId="0" xfId="0" applyNumberFormat="1" applyAlignment="1">
      <alignment horizontal="right"/>
    </xf>
    <xf numFmtId="173" fontId="3" fillId="0" borderId="0" xfId="2" applyNumberFormat="1" applyFont="1" applyBorder="1" applyAlignment="1">
      <alignment horizontal="right" vertical="top"/>
    </xf>
    <xf numFmtId="173" fontId="0" fillId="0" borderId="1" xfId="2" applyNumberFormat="1" applyFont="1" applyBorder="1" applyAlignment="1"/>
    <xf numFmtId="173" fontId="0" fillId="0" borderId="0" xfId="0" applyNumberFormat="1" applyBorder="1" applyAlignment="1">
      <alignment horizontal="right"/>
    </xf>
    <xf numFmtId="173" fontId="5" fillId="0" borderId="0" xfId="0" applyNumberFormat="1" applyFont="1" applyBorder="1" applyAlignment="1">
      <alignment horizontal="right" vertical="top"/>
    </xf>
    <xf numFmtId="173" fontId="5" fillId="0" borderId="2" xfId="0" applyNumberFormat="1" applyFont="1" applyBorder="1" applyAlignment="1">
      <alignment horizontal="right" vertical="top"/>
    </xf>
    <xf numFmtId="173" fontId="0" fillId="0" borderId="0" xfId="0" applyNumberFormat="1"/>
    <xf numFmtId="173" fontId="0" fillId="0" borderId="0" xfId="1" applyNumberFormat="1" applyFont="1"/>
    <xf numFmtId="173" fontId="0" fillId="0" borderId="3" xfId="3" applyNumberFormat="1" applyFont="1" applyBorder="1"/>
    <xf numFmtId="0" fontId="1" fillId="0" borderId="6" xfId="0" applyFont="1" applyBorder="1" applyAlignment="1">
      <alignment horizontal="right" vertical="top" readingOrder="2"/>
    </xf>
    <xf numFmtId="169" fontId="2" fillId="0" borderId="6" xfId="0" applyNumberFormat="1" applyFont="1" applyBorder="1" applyAlignment="1">
      <alignment horizontal="right" vertical="top" readingOrder="2"/>
    </xf>
    <xf numFmtId="0" fontId="3" fillId="0" borderId="0" xfId="0" applyFont="1" applyBorder="1" applyAlignment="1">
      <alignment vertical="center"/>
    </xf>
    <xf numFmtId="173" fontId="3" fillId="0" borderId="0" xfId="0" applyNumberFormat="1" applyFont="1" applyAlignment="1">
      <alignment horizontal="right"/>
    </xf>
    <xf numFmtId="0" fontId="1" fillId="0" borderId="7" xfId="0" applyFont="1" applyBorder="1" applyAlignment="1">
      <alignment horizontal="right" vertical="top" readingOrder="2"/>
    </xf>
    <xf numFmtId="166" fontId="2" fillId="0" borderId="7" xfId="0" applyNumberFormat="1" applyFont="1" applyBorder="1" applyAlignment="1">
      <alignment horizontal="right" vertical="top"/>
    </xf>
    <xf numFmtId="167" fontId="2" fillId="0" borderId="7" xfId="1" applyNumberFormat="1" applyFont="1" applyBorder="1" applyAlignment="1">
      <alignment horizontal="right" vertical="top"/>
    </xf>
    <xf numFmtId="173" fontId="3" fillId="0" borderId="0" xfId="0" applyNumberFormat="1" applyFont="1" applyAlignment="1">
      <alignment horizontal="right" readingOrder="2"/>
    </xf>
  </cellXfs>
  <cellStyles count="4">
    <cellStyle name="Comma" xfId="1" builtinId="3"/>
    <cellStyle name="Comma 2" xfId="2" xr:uid="{00000000-0005-0000-0000-000001000000}"/>
    <cellStyle name="Normal" xfId="0" builtinId="0"/>
    <cellStyle name="Percent" xfId="3" builtinId="5"/>
  </cellStyles>
  <dxfs count="7">
    <dxf>
      <border outline="0">
        <bottom style="medium">
          <color rgb="FFCCCCCC"/>
        </bottom>
      </border>
    </dxf>
    <dxf>
      <border outline="0">
        <bottom style="medium">
          <color rgb="FFCCCCCC"/>
        </bottom>
      </border>
    </dxf>
    <dxf>
      <border outline="0">
        <bottom style="medium">
          <color rgb="FFCCCCCC"/>
        </bottom>
      </border>
    </dxf>
    <dxf>
      <border outline="0">
        <bottom style="medium">
          <color rgb="FFCCCCCC"/>
        </bottom>
      </border>
    </dxf>
    <dxf>
      <border outline="0">
        <bottom style="medium">
          <color rgb="FFCCCCCC"/>
        </bottom>
      </border>
    </dxf>
    <dxf>
      <border outline="0">
        <bottom style="medium">
          <color auto="1"/>
        </bottom>
      </border>
    </dxf>
    <dxf>
      <border outline="0">
        <bottom style="medium">
          <color rgb="FFCCCCCC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32</xdr:row>
      <xdr:rowOff>0</xdr:rowOff>
    </xdr:from>
    <xdr:ext cx="352425" cy="171450"/>
    <xdr:pic>
      <xdr:nvPicPr>
        <xdr:cNvPr id="2" name="FMR.jpg.jpeg" descr="לוגו נגיושת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6114775" y="5991225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0</xdr:col>
      <xdr:colOff>5867400</xdr:colOff>
      <xdr:row>0</xdr:row>
      <xdr:rowOff>47625</xdr:rowOff>
    </xdr:from>
    <xdr:to>
      <xdr:col>0</xdr:col>
      <xdr:colOff>6200775</xdr:colOff>
      <xdr:row>2</xdr:row>
      <xdr:rowOff>57150</xdr:rowOff>
    </xdr:to>
    <xdr:pic>
      <xdr:nvPicPr>
        <xdr:cNvPr id="3" name="תמונה 2" descr="לוגו נגישות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0086700" y="47625"/>
          <a:ext cx="333375" cy="3333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3124200</xdr:colOff>
      <xdr:row>1</xdr:row>
      <xdr:rowOff>95250</xdr:rowOff>
    </xdr:from>
    <xdr:to>
      <xdr:col>0</xdr:col>
      <xdr:colOff>3457575</xdr:colOff>
      <xdr:row>3</xdr:row>
      <xdr:rowOff>104775</xdr:rowOff>
    </xdr:to>
    <xdr:pic>
      <xdr:nvPicPr>
        <xdr:cNvPr id="2" name="תמונה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7629250" y="257175"/>
          <a:ext cx="333375" cy="3333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190500</xdr:colOff>
      <xdr:row>1</xdr:row>
      <xdr:rowOff>104775</xdr:rowOff>
    </xdr:from>
    <xdr:to>
      <xdr:col>1</xdr:col>
      <xdr:colOff>523875</xdr:colOff>
      <xdr:row>3</xdr:row>
      <xdr:rowOff>114300</xdr:rowOff>
    </xdr:to>
    <xdr:pic>
      <xdr:nvPicPr>
        <xdr:cNvPr id="2" name="תמונה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6781525" y="266700"/>
          <a:ext cx="333375" cy="3333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32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0</xdr:col>
      <xdr:colOff>3581400</xdr:colOff>
      <xdr:row>0</xdr:row>
      <xdr:rowOff>152400</xdr:rowOff>
    </xdr:from>
    <xdr:to>
      <xdr:col>0</xdr:col>
      <xdr:colOff>3914775</xdr:colOff>
      <xdr:row>3</xdr:row>
      <xdr:rowOff>0</xdr:rowOff>
    </xdr:to>
    <xdr:pic>
      <xdr:nvPicPr>
        <xdr:cNvPr id="3" name="תמונה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2725125" y="152400"/>
          <a:ext cx="333375" cy="3333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32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0</xdr:col>
      <xdr:colOff>6562725</xdr:colOff>
      <xdr:row>0</xdr:row>
      <xdr:rowOff>85725</xdr:rowOff>
    </xdr:from>
    <xdr:to>
      <xdr:col>0</xdr:col>
      <xdr:colOff>6896100</xdr:colOff>
      <xdr:row>2</xdr:row>
      <xdr:rowOff>95250</xdr:rowOff>
    </xdr:to>
    <xdr:pic>
      <xdr:nvPicPr>
        <xdr:cNvPr id="3" name="תמונה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9743800" y="85725"/>
          <a:ext cx="333375" cy="3333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32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0</xdr:col>
      <xdr:colOff>5076825</xdr:colOff>
      <xdr:row>0</xdr:row>
      <xdr:rowOff>57150</xdr:rowOff>
    </xdr:from>
    <xdr:to>
      <xdr:col>0</xdr:col>
      <xdr:colOff>5410200</xdr:colOff>
      <xdr:row>2</xdr:row>
      <xdr:rowOff>66675</xdr:rowOff>
    </xdr:to>
    <xdr:pic>
      <xdr:nvPicPr>
        <xdr:cNvPr id="3" name="תמונה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1229700" y="57150"/>
          <a:ext cx="333375" cy="33337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32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0</xdr:col>
      <xdr:colOff>3810000</xdr:colOff>
      <xdr:row>0</xdr:row>
      <xdr:rowOff>85725</xdr:rowOff>
    </xdr:from>
    <xdr:to>
      <xdr:col>0</xdr:col>
      <xdr:colOff>4152899</xdr:colOff>
      <xdr:row>2</xdr:row>
      <xdr:rowOff>95250</xdr:rowOff>
    </xdr:to>
    <xdr:pic>
      <xdr:nvPicPr>
        <xdr:cNvPr id="3" name="תמונה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2487001" y="85725"/>
          <a:ext cx="342899" cy="33337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32</xdr:row>
      <xdr:rowOff>0</xdr:rowOff>
    </xdr:from>
    <xdr:ext cx="352425" cy="171450"/>
    <xdr:pic>
      <xdr:nvPicPr>
        <xdr:cNvPr id="2" name="FMR.jpg.jpe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52425" cy="171450"/>
        </a:xfrm>
        <a:prstGeom prst="rect">
          <a:avLst/>
        </a:prstGeom>
        <a:noFill/>
        <a:ln>
          <a:noFill/>
        </a:ln>
      </xdr:spPr>
    </xdr:pic>
    <xdr:clientData/>
  </xdr:oneCellAnchor>
  <xdr:twoCellAnchor editAs="oneCell">
    <xdr:from>
      <xdr:col>0</xdr:col>
      <xdr:colOff>4095750</xdr:colOff>
      <xdr:row>0</xdr:row>
      <xdr:rowOff>152400</xdr:rowOff>
    </xdr:from>
    <xdr:to>
      <xdr:col>0</xdr:col>
      <xdr:colOff>4429125</xdr:colOff>
      <xdr:row>3</xdr:row>
      <xdr:rowOff>0</xdr:rowOff>
    </xdr:to>
    <xdr:pic>
      <xdr:nvPicPr>
        <xdr:cNvPr id="3" name="תמונה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2210775" y="152400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63A60EF-F364-4A4E-B08A-5DBB0CA8AF7E}" name="TitleRegion1.a1.b32.1" displayName="TitleRegion1.a1.b32.1" ref="A1:B32" totalsRowShown="0" tableBorderDxfId="6">
  <autoFilter ref="A1:B32" xr:uid="{3715F654-45DA-4CBD-82FF-0678CC5EA568}">
    <filterColumn colId="0" hiddenButton="1"/>
    <filterColumn colId="1" hiddenButton="1"/>
  </autoFilter>
  <tableColumns count="2">
    <tableColumn id="1" xr3:uid="{06826AF2-2C6E-43F2-AF3D-497C559833F4}" name="קופה: 8861"/>
    <tableColumn id="2" xr3:uid="{033F09AD-C76E-46EE-AEE1-FB497086C08C}" name="ריק במקור"/>
  </tableColumns>
  <tableStyleInfo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59692CB-44D3-4C13-A5A9-823C501A72B6}" name="RowTitleRegion1.a1.b32.2" displayName="RowTitleRegion1.a1.b32.2" ref="A1:B32" totalsRowShown="0" tableBorderDxfId="5">
  <autoFilter ref="A1:B32" xr:uid="{80B42D60-B641-4DB2-B010-9614089CC81E}">
    <filterColumn colId="0" hiddenButton="1"/>
    <filterColumn colId="1" hiddenButton="1"/>
  </autoFilter>
  <tableColumns count="2">
    <tableColumn id="1" xr3:uid="{39B61631-BC4A-4766-AF81-95EDD0647398}" name="נספח 2 – פרוט עמלות והוצאות לשנה המסתיימת ביום: 30/12/2022"/>
    <tableColumn id="2" xr3:uid="{B83EB7FC-2209-4918-B22F-427F7EFB9A20}" name="ריק במקור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1A66E78-C9FD-4945-A4DE-F78DD15CFEFF}" name="RowTitleRegion1.a1.b32.2" displayName="RowTitleRegion1.a1.b32.2_" ref="A1:B32" totalsRowShown="0" tableBorderDxfId="4">
  <autoFilter ref="A1:B32" xr:uid="{207F77E1-51ED-4BD1-BD06-55F041B05846}"/>
  <tableColumns count="2">
    <tableColumn id="1" xr3:uid="{4CF31394-AAA6-4C45-9F99-53B1C1AB5039}" name="קופה: 8861"/>
    <tableColumn id="2" xr3:uid="{9E04744E-B0D3-49D7-BEFE-58CF02F27F00}" name="Column1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AB3FAC4-754E-4F64-893F-E11CEE05C677}" name="RowTitleRegion1.a1.b32.2" displayName="_RowTitleRegion1.a1.b32.2" ref="A1:B32" totalsRowShown="0" tableBorderDxfId="3">
  <autoFilter ref="A1:B32" xr:uid="{E9019F79-23D7-4FD1-917B-4611CBE0D418}"/>
  <tableColumns count="2">
    <tableColumn id="1" xr3:uid="{CF49F739-9997-475A-91FA-F39932E38B49}" name="קופה: 8861"/>
    <tableColumn id="2" xr3:uid="{8FAF2F05-7566-489E-909A-189B5F67D890}" name="Column1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6B705C9-83F2-4AEE-A795-9EDD392B73BA}" name="TitleRegion1.a1.b32.2" displayName="TitleRegion1.a1.b32.2" ref="A1:B32" totalsRowShown="0" tableBorderDxfId="2">
  <autoFilter ref="A1:B32" xr:uid="{B2B25A77-6E16-4DDB-8418-DCC024772BAA}">
    <filterColumn colId="0" hiddenButton="1"/>
    <filterColumn colId="1" hiddenButton="1"/>
  </autoFilter>
  <tableColumns count="2">
    <tableColumn id="1" xr3:uid="{1AA717F8-07E8-4A0B-94C2-C0125284222C}" name="קופה: 8861"/>
    <tableColumn id="2" xr3:uid="{6E62502F-20E6-419C-8CD2-2C4E34AFA608}" name="ריק במקור"/>
  </tableColumns>
  <tableStyleInfo showFirstColumn="1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CDE7267-BFC0-44A1-8E51-D4F42E35607C}" name="RowTitleRegion1.a1.b32.2" displayName="_RowTitleRegion1.a1.b32.2_1" ref="A1:B32" totalsRowShown="0" tableBorderDxfId="1">
  <autoFilter ref="A1:B32" xr:uid="{B4B233CA-3D92-44F7-A013-9FBF4C6464C9}"/>
  <tableColumns count="2">
    <tableColumn id="1" xr3:uid="{77E82706-8F50-451E-B1E0-28A1CDAB1AC9}" name="קופה: 8861"/>
    <tableColumn id="2" xr3:uid="{CB3433F1-AB39-4C64-B87C-B8391305DDA2}" name="Column1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D34AC9D4-380B-4604-AB9B-E85D6275D429}" name="RowTitleRegion1.a1.b32.2" displayName="_RowTitleRegion1.a1.b32.2_2" ref="A1:B32" totalsRowShown="0" tableBorderDxfId="0">
  <autoFilter ref="A1:B32" xr:uid="{FE76D5BA-0560-4B87-94F5-BA4F615E7409}"/>
  <tableColumns count="2">
    <tableColumn id="1" xr3:uid="{F9C2D82A-C30D-45DE-A853-DA403010D0EF}" name="קופה: 8861"/>
    <tableColumn id="2" xr3:uid="{A6606037-CAED-4C2B-A225-E223DEEFF70C}" name="Column1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000"/>
  <sheetViews>
    <sheetView rightToLeft="1" tabSelected="1" workbookViewId="0">
      <selection activeCell="A46" sqref="A46"/>
    </sheetView>
  </sheetViews>
  <sheetFormatPr defaultColWidth="0" defaultRowHeight="12.75" zeroHeight="1" x14ac:dyDescent="0.2"/>
  <cols>
    <col min="1" max="1" width="123.7109375" style="10" bestFit="1" customWidth="1"/>
    <col min="2" max="2" width="23.5703125" style="10" bestFit="1" customWidth="1"/>
    <col min="3" max="3" width="9.140625" style="10" customWidth="1"/>
    <col min="4" max="16384" width="0" style="10" hidden="1"/>
  </cols>
  <sheetData>
    <row r="1" spans="1:2" x14ac:dyDescent="0.2">
      <c r="A1" s="40" t="s">
        <v>60</v>
      </c>
      <c r="B1" s="66" t="s">
        <v>77</v>
      </c>
    </row>
    <row r="2" spans="1:2" x14ac:dyDescent="0.2">
      <c r="A2" s="40" t="s">
        <v>28</v>
      </c>
      <c r="B2" s="66" t="s">
        <v>77</v>
      </c>
    </row>
    <row r="3" spans="1:2" x14ac:dyDescent="0.2">
      <c r="A3" s="40" t="s">
        <v>29</v>
      </c>
      <c r="B3" s="66" t="s">
        <v>77</v>
      </c>
    </row>
    <row r="4" spans="1:2" ht="13.5" thickBot="1" x14ac:dyDescent="0.25">
      <c r="A4" s="41" t="s">
        <v>67</v>
      </c>
      <c r="B4" s="43" t="s">
        <v>73</v>
      </c>
    </row>
    <row r="5" spans="1:2" ht="18.75" customHeight="1" thickBot="1" x14ac:dyDescent="0.25">
      <c r="A5" s="2" t="s">
        <v>0</v>
      </c>
      <c r="B5" s="66" t="s">
        <v>77</v>
      </c>
    </row>
    <row r="6" spans="1:2" ht="13.5" thickBot="1" x14ac:dyDescent="0.25">
      <c r="A6" s="8" t="s">
        <v>1</v>
      </c>
      <c r="B6" s="11">
        <f>+'נספח 1_9113'!B6+'נספח 1_9303'!B6+'נספח 1_9414'!B6+'נספח 1_9420'!B6+'נספח 1_9421'!B6</f>
        <v>0.26504</v>
      </c>
    </row>
    <row r="7" spans="1:2" ht="13.5" thickBot="1" x14ac:dyDescent="0.25">
      <c r="A7" s="4" t="s">
        <v>2</v>
      </c>
      <c r="B7" s="11">
        <f>+'נספח 1_9113'!B7+'נספח 1_9303'!B7+'נספח 1_9414'!B7+'נספח 1_9420'!B7+'נספח 1_9421'!B7</f>
        <v>51.544619999999995</v>
      </c>
    </row>
    <row r="8" spans="1:2" ht="18.75" customHeight="1" thickBot="1" x14ac:dyDescent="0.25">
      <c r="A8" s="2" t="s">
        <v>3</v>
      </c>
      <c r="B8" s="67" t="s">
        <v>77</v>
      </c>
    </row>
    <row r="9" spans="1:2" ht="13.5" thickBot="1" x14ac:dyDescent="0.25">
      <c r="A9" s="8" t="s">
        <v>4</v>
      </c>
      <c r="B9" s="11">
        <f>+'נספח 1_9113'!B9+'נספח 1_9303'!B9+'נספח 1_9414'!B9+'נספח 1_9420'!B9+'נספח 1_9421'!B9</f>
        <v>0</v>
      </c>
    </row>
    <row r="10" spans="1:2" ht="13.5" thickBot="1" x14ac:dyDescent="0.25">
      <c r="A10" s="4" t="s">
        <v>5</v>
      </c>
      <c r="B10" s="11">
        <f>+'נספח 1_9113'!B10+'נספח 1_9303'!B10+'נספח 1_9414'!B10+'נספח 1_9420'!B10+'נספח 1_9421'!B10</f>
        <v>3.3274600000000003</v>
      </c>
    </row>
    <row r="11" spans="1:2" ht="18.75" customHeight="1" thickBot="1" x14ac:dyDescent="0.25">
      <c r="A11" s="2" t="s">
        <v>6</v>
      </c>
      <c r="B11" s="67" t="s">
        <v>77</v>
      </c>
    </row>
    <row r="12" spans="1:2" ht="13.5" thickBot="1" x14ac:dyDescent="0.25">
      <c r="A12" s="8" t="s">
        <v>7</v>
      </c>
      <c r="B12" s="11">
        <f>+'נספח 1_9113'!B12+'נספח 1_9303'!B12+'נספח 1_9414'!B12+'נספח 1_9420'!B12+'נספח 1_9421'!B12</f>
        <v>0</v>
      </c>
    </row>
    <row r="13" spans="1:2" ht="13.5" thickBot="1" x14ac:dyDescent="0.25">
      <c r="A13" s="4" t="s">
        <v>8</v>
      </c>
      <c r="B13" s="11">
        <f>+'נספח 1_9113'!B13+'נספח 1_9303'!B13+'נספח 1_9414'!B13+'נספח 1_9420'!B13+'נספח 1_9421'!B13</f>
        <v>0</v>
      </c>
    </row>
    <row r="14" spans="1:2" ht="13.5" thickBot="1" x14ac:dyDescent="0.25">
      <c r="A14" s="4" t="s">
        <v>9</v>
      </c>
      <c r="B14" s="11">
        <f>+'נספח 1_9113'!B14+'נספח 1_9303'!B14+'נספח 1_9414'!B14+'נספח 1_9420'!B14+'נספח 1_9421'!B14</f>
        <v>0</v>
      </c>
    </row>
    <row r="15" spans="1:2" ht="18.75" customHeight="1" thickBot="1" x14ac:dyDescent="0.25">
      <c r="A15" s="2" t="s">
        <v>10</v>
      </c>
      <c r="B15" s="67" t="s">
        <v>77</v>
      </c>
    </row>
    <row r="16" spans="1:2" ht="13.5" thickBot="1" x14ac:dyDescent="0.25">
      <c r="A16" s="8" t="s">
        <v>11</v>
      </c>
      <c r="B16" s="11">
        <f>+'נספח 1_9113'!B16+'נספח 1_9303'!B16+'נספח 1_9414'!B16+'נספח 1_9420'!B16+'נספח 1_9421'!B16</f>
        <v>0</v>
      </c>
    </row>
    <row r="17" spans="1:2" ht="13.5" thickBot="1" x14ac:dyDescent="0.25">
      <c r="A17" s="4" t="s">
        <v>12</v>
      </c>
      <c r="B17" s="11">
        <f>+'נספח 1_9113'!B17+'נספח 1_9303'!B17+'נספח 1_9414'!B17+'נספח 1_9420'!B17+'נספח 1_9421'!B17</f>
        <v>0</v>
      </c>
    </row>
    <row r="18" spans="1:2" ht="13.5" thickBot="1" x14ac:dyDescent="0.25">
      <c r="A18" s="4" t="s">
        <v>13</v>
      </c>
      <c r="B18" s="11">
        <f>+'נספח 1_9113'!B18+'נספח 1_9303'!B18+'נספח 1_9414'!B18+'נספח 1_9420'!B18+'נספח 1_9421'!B18</f>
        <v>0</v>
      </c>
    </row>
    <row r="19" spans="1:2" ht="13.5" thickBot="1" x14ac:dyDescent="0.25">
      <c r="A19" s="4" t="s">
        <v>14</v>
      </c>
      <c r="B19" s="11">
        <f>+'נספח 1_9113'!B19+'נספח 1_9303'!B19+'נספח 1_9414'!B19+'נספח 1_9420'!B19+'נספח 1_9421'!B19</f>
        <v>0</v>
      </c>
    </row>
    <row r="20" spans="1:2" ht="13.5" thickBot="1" x14ac:dyDescent="0.25">
      <c r="A20" s="4" t="s">
        <v>15</v>
      </c>
      <c r="B20" s="11">
        <f>+'נספח 1_9113'!B20+'נספח 1_9303'!B20+'נספח 1_9414'!B20+'נספח 1_9420'!B20+'נספח 1_9421'!B20</f>
        <v>12.55988</v>
      </c>
    </row>
    <row r="21" spans="1:2" ht="13.5" thickBot="1" x14ac:dyDescent="0.25">
      <c r="A21" s="4" t="s">
        <v>16</v>
      </c>
      <c r="B21" s="11">
        <f>+'נספח 1_9113'!B21+'נספח 1_9303'!B21+'נספח 1_9414'!B21+'נספח 1_9420'!B21+'נספח 1_9421'!B21</f>
        <v>96.152550000000005</v>
      </c>
    </row>
    <row r="22" spans="1:2" ht="13.5" thickBot="1" x14ac:dyDescent="0.25">
      <c r="A22" s="4" t="s">
        <v>17</v>
      </c>
      <c r="B22" s="11">
        <f>+'נספח 1_9113'!B22+'נספח 1_9303'!B22+'נספח 1_9414'!B22+'נספח 1_9420'!B22+'נספח 1_9421'!B22</f>
        <v>43.080919999999999</v>
      </c>
    </row>
    <row r="23" spans="1:2" ht="13.5" thickBot="1" x14ac:dyDescent="0.25">
      <c r="A23" s="4" t="s">
        <v>18</v>
      </c>
      <c r="B23" s="11">
        <f>+'נספח 1_9113'!B23+'נספח 1_9303'!B23+'נספח 1_9414'!B23+'נספח 1_9420'!B23+'נספח 1_9421'!B23</f>
        <v>0</v>
      </c>
    </row>
    <row r="24" spans="1:2" ht="18.75" customHeight="1" thickBot="1" x14ac:dyDescent="0.25">
      <c r="A24" s="2" t="s">
        <v>19</v>
      </c>
      <c r="B24" s="67" t="s">
        <v>77</v>
      </c>
    </row>
    <row r="25" spans="1:2" ht="13.5" thickBot="1" x14ac:dyDescent="0.25">
      <c r="A25" s="8" t="s">
        <v>20</v>
      </c>
      <c r="B25" s="11">
        <f>+'נספח 1_9113'!B25+'נספח 1_9303'!B25+'נספח 1_9414'!B25+'נספח 1_9420'!B25+'נספח 1_9421'!B25</f>
        <v>0</v>
      </c>
    </row>
    <row r="26" spans="1:2" ht="13.5" thickBot="1" x14ac:dyDescent="0.25">
      <c r="A26" s="4" t="s">
        <v>21</v>
      </c>
      <c r="B26" s="11">
        <f>+'נספח 1_9113'!B26+'נספח 1_9303'!B26+'נספח 1_9414'!B26+'נספח 1_9420'!B26+'נספח 1_9421'!B26</f>
        <v>0</v>
      </c>
    </row>
    <row r="27" spans="1:2" ht="18.75" customHeight="1" thickBot="1" x14ac:dyDescent="0.25">
      <c r="A27" s="12" t="s">
        <v>22</v>
      </c>
      <c r="B27" s="13">
        <f>SUM(B6:B26)</f>
        <v>206.93047000000001</v>
      </c>
    </row>
    <row r="28" spans="1:2" ht="18.75" customHeight="1" thickBot="1" x14ac:dyDescent="0.25">
      <c r="A28" s="2" t="s">
        <v>23</v>
      </c>
      <c r="B28" s="66" t="s">
        <v>77</v>
      </c>
    </row>
    <row r="29" spans="1:2" ht="13.5" customHeight="1" thickBot="1" x14ac:dyDescent="0.25">
      <c r="A29" s="14" t="s">
        <v>24</v>
      </c>
      <c r="B29" s="46">
        <f>+SUM(B12,B16:B23,B26)/B32</f>
        <v>2.8967334620837008E-4</v>
      </c>
    </row>
    <row r="30" spans="1:2" ht="13.5" thickBot="1" x14ac:dyDescent="0.25">
      <c r="A30" s="68" t="s">
        <v>77</v>
      </c>
      <c r="B30" s="69" t="s">
        <v>77</v>
      </c>
    </row>
    <row r="31" spans="1:2" ht="13.5" thickBot="1" x14ac:dyDescent="0.25">
      <c r="A31" s="42" t="s">
        <v>64</v>
      </c>
      <c r="B31" s="39">
        <v>3.8110408784101273E-4</v>
      </c>
    </row>
    <row r="32" spans="1:2" ht="18.75" customHeight="1" thickBot="1" x14ac:dyDescent="0.25">
      <c r="A32" s="83" t="s">
        <v>26</v>
      </c>
      <c r="B32" s="84">
        <f>+'נספח 1_9113'!B32+'נספח 1_9303'!B32+'נספח 1_9414'!B32+'נספח 1_9420'!B32+'נספח 1_9421'!B32</f>
        <v>524015.592</v>
      </c>
    </row>
    <row r="33" spans="1:2" x14ac:dyDescent="0.2">
      <c r="A33" s="15" t="s">
        <v>27</v>
      </c>
      <c r="B33" s="33" t="s">
        <v>74</v>
      </c>
    </row>
    <row r="34" spans="1:2" ht="12.75" customHeight="1" x14ac:dyDescent="0.2">
      <c r="A34" s="9"/>
      <c r="B34" s="16"/>
    </row>
    <row r="35" spans="1:2" ht="12.75" customHeight="1" x14ac:dyDescent="0.2"/>
    <row r="36" spans="1:2" ht="12.75" customHeight="1" x14ac:dyDescent="0.2"/>
    <row r="37" spans="1:2" ht="12.75" customHeight="1" x14ac:dyDescent="0.2">
      <c r="A37" s="9"/>
      <c r="B37" s="7"/>
    </row>
    <row r="38" spans="1:2" ht="12.75" customHeight="1" x14ac:dyDescent="0.2">
      <c r="A38" s="9"/>
      <c r="B38" s="7"/>
    </row>
    <row r="39" spans="1:2" x14ac:dyDescent="0.2">
      <c r="A39" s="9"/>
      <c r="B39" s="35"/>
    </row>
    <row r="40" spans="1:2" x14ac:dyDescent="0.2">
      <c r="A40" s="9"/>
      <c r="B40" s="7"/>
    </row>
    <row r="41" spans="1:2" x14ac:dyDescent="0.2"/>
    <row r="42" spans="1:2" x14ac:dyDescent="0.2"/>
    <row r="43" spans="1:2" x14ac:dyDescent="0.2"/>
    <row r="44" spans="1:2" x14ac:dyDescent="0.2"/>
    <row r="45" spans="1:2" x14ac:dyDescent="0.2"/>
    <row r="46" spans="1:2" x14ac:dyDescent="0.2"/>
    <row r="47" spans="1:2" x14ac:dyDescent="0.2"/>
    <row r="48" spans="1:2" x14ac:dyDescent="0.2"/>
    <row r="49" x14ac:dyDescent="0.2"/>
    <row r="50" x14ac:dyDescent="0.2"/>
    <row r="51" x14ac:dyDescent="0.2"/>
    <row r="52" x14ac:dyDescent="0.2"/>
    <row r="53" x14ac:dyDescent="0.2"/>
    <row r="54" x14ac:dyDescent="0.2"/>
    <row r="55" x14ac:dyDescent="0.2"/>
    <row r="56" x14ac:dyDescent="0.2"/>
    <row r="57" x14ac:dyDescent="0.2"/>
    <row r="58" x14ac:dyDescent="0.2"/>
    <row r="59" x14ac:dyDescent="0.2"/>
    <row r="60" x14ac:dyDescent="0.2"/>
    <row r="61" x14ac:dyDescent="0.2"/>
    <row r="62" x14ac:dyDescent="0.2"/>
    <row r="63" x14ac:dyDescent="0.2"/>
    <row r="64" x14ac:dyDescent="0.2"/>
    <row r="65" x14ac:dyDescent="0.2"/>
    <row r="66" x14ac:dyDescent="0.2"/>
    <row r="67" x14ac:dyDescent="0.2"/>
    <row r="68" x14ac:dyDescent="0.2"/>
    <row r="69" x14ac:dyDescent="0.2"/>
    <row r="70" x14ac:dyDescent="0.2"/>
    <row r="71" x14ac:dyDescent="0.2"/>
    <row r="72" x14ac:dyDescent="0.2"/>
    <row r="73" x14ac:dyDescent="0.2"/>
    <row r="74" x14ac:dyDescent="0.2"/>
    <row r="75" x14ac:dyDescent="0.2"/>
    <row r="76" x14ac:dyDescent="0.2"/>
    <row r="77" x14ac:dyDescent="0.2"/>
    <row r="78" x14ac:dyDescent="0.2"/>
    <row r="79" x14ac:dyDescent="0.2"/>
    <row r="80" x14ac:dyDescent="0.2"/>
    <row r="81" x14ac:dyDescent="0.2"/>
    <row r="82" x14ac:dyDescent="0.2"/>
    <row r="83" x14ac:dyDescent="0.2"/>
    <row r="84" x14ac:dyDescent="0.2"/>
    <row r="85" x14ac:dyDescent="0.2"/>
    <row r="86" x14ac:dyDescent="0.2"/>
    <row r="87" x14ac:dyDescent="0.2"/>
    <row r="88" x14ac:dyDescent="0.2"/>
    <row r="89" x14ac:dyDescent="0.2"/>
    <row r="90" x14ac:dyDescent="0.2"/>
    <row r="91" x14ac:dyDescent="0.2"/>
    <row r="92" x14ac:dyDescent="0.2"/>
    <row r="93" x14ac:dyDescent="0.2"/>
    <row r="94" x14ac:dyDescent="0.2"/>
    <row r="95" x14ac:dyDescent="0.2"/>
    <row r="96" x14ac:dyDescent="0.2"/>
    <row r="97" x14ac:dyDescent="0.2"/>
    <row r="98" x14ac:dyDescent="0.2"/>
    <row r="99" x14ac:dyDescent="0.2"/>
    <row r="100" x14ac:dyDescent="0.2"/>
    <row r="101" x14ac:dyDescent="0.2"/>
    <row r="102" x14ac:dyDescent="0.2"/>
    <row r="103" x14ac:dyDescent="0.2"/>
    <row r="104" x14ac:dyDescent="0.2"/>
    <row r="105" x14ac:dyDescent="0.2"/>
    <row r="106" x14ac:dyDescent="0.2"/>
    <row r="107" x14ac:dyDescent="0.2"/>
    <row r="108" x14ac:dyDescent="0.2"/>
    <row r="109" x14ac:dyDescent="0.2"/>
    <row r="110" x14ac:dyDescent="0.2"/>
    <row r="111" x14ac:dyDescent="0.2"/>
    <row r="112" x14ac:dyDescent="0.2"/>
    <row r="113" x14ac:dyDescent="0.2"/>
    <row r="114" x14ac:dyDescent="0.2"/>
    <row r="115" x14ac:dyDescent="0.2"/>
    <row r="116" x14ac:dyDescent="0.2"/>
    <row r="117" x14ac:dyDescent="0.2"/>
    <row r="118" x14ac:dyDescent="0.2"/>
    <row r="119" x14ac:dyDescent="0.2"/>
    <row r="120" x14ac:dyDescent="0.2"/>
    <row r="121" x14ac:dyDescent="0.2"/>
    <row r="122" x14ac:dyDescent="0.2"/>
    <row r="123" x14ac:dyDescent="0.2"/>
    <row r="124" x14ac:dyDescent="0.2"/>
    <row r="125" x14ac:dyDescent="0.2"/>
    <row r="126" x14ac:dyDescent="0.2"/>
    <row r="127" x14ac:dyDescent="0.2"/>
    <row r="128" x14ac:dyDescent="0.2"/>
    <row r="129" x14ac:dyDescent="0.2"/>
    <row r="130" x14ac:dyDescent="0.2"/>
    <row r="131" x14ac:dyDescent="0.2"/>
    <row r="132" x14ac:dyDescent="0.2"/>
    <row r="133" x14ac:dyDescent="0.2"/>
    <row r="134" x14ac:dyDescent="0.2"/>
    <row r="135" x14ac:dyDescent="0.2"/>
    <row r="136" x14ac:dyDescent="0.2"/>
    <row r="137" x14ac:dyDescent="0.2"/>
    <row r="138" x14ac:dyDescent="0.2"/>
    <row r="139" x14ac:dyDescent="0.2"/>
    <row r="140" x14ac:dyDescent="0.2"/>
    <row r="141" x14ac:dyDescent="0.2"/>
    <row r="142" x14ac:dyDescent="0.2"/>
    <row r="143" x14ac:dyDescent="0.2"/>
    <row r="144" x14ac:dyDescent="0.2"/>
    <row r="145" x14ac:dyDescent="0.2"/>
    <row r="146" x14ac:dyDescent="0.2"/>
    <row r="147" x14ac:dyDescent="0.2"/>
    <row r="148" x14ac:dyDescent="0.2"/>
    <row r="149" x14ac:dyDescent="0.2"/>
    <row r="150" x14ac:dyDescent="0.2"/>
    <row r="151" x14ac:dyDescent="0.2"/>
    <row r="152" x14ac:dyDescent="0.2"/>
    <row r="153" x14ac:dyDescent="0.2"/>
    <row r="154" x14ac:dyDescent="0.2"/>
    <row r="155" x14ac:dyDescent="0.2"/>
    <row r="156" x14ac:dyDescent="0.2"/>
    <row r="157" x14ac:dyDescent="0.2"/>
    <row r="158" x14ac:dyDescent="0.2"/>
    <row r="159" x14ac:dyDescent="0.2"/>
    <row r="160" x14ac:dyDescent="0.2"/>
    <row r="161" x14ac:dyDescent="0.2"/>
    <row r="162" x14ac:dyDescent="0.2"/>
    <row r="163" x14ac:dyDescent="0.2"/>
    <row r="164" x14ac:dyDescent="0.2"/>
    <row r="165" x14ac:dyDescent="0.2"/>
    <row r="166" x14ac:dyDescent="0.2"/>
    <row r="167" x14ac:dyDescent="0.2"/>
    <row r="168" x14ac:dyDescent="0.2"/>
    <row r="169" x14ac:dyDescent="0.2"/>
    <row r="170" x14ac:dyDescent="0.2"/>
    <row r="171" x14ac:dyDescent="0.2"/>
    <row r="172" x14ac:dyDescent="0.2"/>
    <row r="173" x14ac:dyDescent="0.2"/>
    <row r="174" x14ac:dyDescent="0.2"/>
    <row r="175" x14ac:dyDescent="0.2"/>
    <row r="176" x14ac:dyDescent="0.2"/>
    <row r="177" x14ac:dyDescent="0.2"/>
    <row r="178" x14ac:dyDescent="0.2"/>
    <row r="179" x14ac:dyDescent="0.2"/>
    <row r="180" x14ac:dyDescent="0.2"/>
    <row r="181" x14ac:dyDescent="0.2"/>
    <row r="182" x14ac:dyDescent="0.2"/>
    <row r="183" x14ac:dyDescent="0.2"/>
    <row r="184" x14ac:dyDescent="0.2"/>
    <row r="185" x14ac:dyDescent="0.2"/>
    <row r="186" x14ac:dyDescent="0.2"/>
    <row r="187" x14ac:dyDescent="0.2"/>
    <row r="188" x14ac:dyDescent="0.2"/>
    <row r="189" x14ac:dyDescent="0.2"/>
    <row r="190" x14ac:dyDescent="0.2"/>
    <row r="191" x14ac:dyDescent="0.2"/>
    <row r="192" x14ac:dyDescent="0.2"/>
    <row r="193" x14ac:dyDescent="0.2"/>
    <row r="194" x14ac:dyDescent="0.2"/>
    <row r="195" x14ac:dyDescent="0.2"/>
    <row r="196" x14ac:dyDescent="0.2"/>
    <row r="197" x14ac:dyDescent="0.2"/>
    <row r="198" x14ac:dyDescent="0.2"/>
    <row r="199" x14ac:dyDescent="0.2"/>
    <row r="200" x14ac:dyDescent="0.2"/>
    <row r="201" x14ac:dyDescent="0.2"/>
    <row r="202" x14ac:dyDescent="0.2"/>
    <row r="203" x14ac:dyDescent="0.2"/>
    <row r="204" x14ac:dyDescent="0.2"/>
    <row r="205" x14ac:dyDescent="0.2"/>
    <row r="206" x14ac:dyDescent="0.2"/>
    <row r="207" x14ac:dyDescent="0.2"/>
    <row r="208" x14ac:dyDescent="0.2"/>
    <row r="209" x14ac:dyDescent="0.2"/>
    <row r="210" x14ac:dyDescent="0.2"/>
    <row r="211" x14ac:dyDescent="0.2"/>
    <row r="212" x14ac:dyDescent="0.2"/>
    <row r="213" x14ac:dyDescent="0.2"/>
    <row r="214" x14ac:dyDescent="0.2"/>
    <row r="215" x14ac:dyDescent="0.2"/>
    <row r="216" x14ac:dyDescent="0.2"/>
    <row r="217" x14ac:dyDescent="0.2"/>
    <row r="218" x14ac:dyDescent="0.2"/>
    <row r="219" x14ac:dyDescent="0.2"/>
    <row r="220" x14ac:dyDescent="0.2"/>
    <row r="221" x14ac:dyDescent="0.2"/>
    <row r="222" x14ac:dyDescent="0.2"/>
    <row r="223" x14ac:dyDescent="0.2"/>
    <row r="224" x14ac:dyDescent="0.2"/>
    <row r="225" x14ac:dyDescent="0.2"/>
    <row r="226" x14ac:dyDescent="0.2"/>
    <row r="227" x14ac:dyDescent="0.2"/>
    <row r="228" x14ac:dyDescent="0.2"/>
    <row r="229" x14ac:dyDescent="0.2"/>
    <row r="230" x14ac:dyDescent="0.2"/>
    <row r="231" x14ac:dyDescent="0.2"/>
    <row r="232" x14ac:dyDescent="0.2"/>
    <row r="233" x14ac:dyDescent="0.2"/>
    <row r="234" x14ac:dyDescent="0.2"/>
    <row r="235" x14ac:dyDescent="0.2"/>
    <row r="236" x14ac:dyDescent="0.2"/>
    <row r="237" x14ac:dyDescent="0.2"/>
    <row r="238" x14ac:dyDescent="0.2"/>
    <row r="239" x14ac:dyDescent="0.2"/>
    <row r="240" x14ac:dyDescent="0.2"/>
    <row r="241" x14ac:dyDescent="0.2"/>
    <row r="242" x14ac:dyDescent="0.2"/>
    <row r="243" x14ac:dyDescent="0.2"/>
    <row r="244" x14ac:dyDescent="0.2"/>
    <row r="245" x14ac:dyDescent="0.2"/>
    <row r="246" x14ac:dyDescent="0.2"/>
    <row r="247" x14ac:dyDescent="0.2"/>
    <row r="248" x14ac:dyDescent="0.2"/>
    <row r="249" x14ac:dyDescent="0.2"/>
    <row r="250" x14ac:dyDescent="0.2"/>
    <row r="251" x14ac:dyDescent="0.2"/>
    <row r="252" x14ac:dyDescent="0.2"/>
    <row r="253" x14ac:dyDescent="0.2"/>
    <row r="254" x14ac:dyDescent="0.2"/>
    <row r="255" x14ac:dyDescent="0.2"/>
    <row r="256" x14ac:dyDescent="0.2"/>
    <row r="257" x14ac:dyDescent="0.2"/>
    <row r="258" x14ac:dyDescent="0.2"/>
    <row r="259" x14ac:dyDescent="0.2"/>
    <row r="260" x14ac:dyDescent="0.2"/>
    <row r="261" x14ac:dyDescent="0.2"/>
    <row r="262" x14ac:dyDescent="0.2"/>
    <row r="263" x14ac:dyDescent="0.2"/>
    <row r="264" x14ac:dyDescent="0.2"/>
    <row r="265" x14ac:dyDescent="0.2"/>
    <row r="266" x14ac:dyDescent="0.2"/>
    <row r="267" x14ac:dyDescent="0.2"/>
    <row r="268" x14ac:dyDescent="0.2"/>
    <row r="269" x14ac:dyDescent="0.2"/>
    <row r="270" x14ac:dyDescent="0.2"/>
    <row r="271" x14ac:dyDescent="0.2"/>
    <row r="272" x14ac:dyDescent="0.2"/>
    <row r="273" x14ac:dyDescent="0.2"/>
    <row r="274" x14ac:dyDescent="0.2"/>
    <row r="275" x14ac:dyDescent="0.2"/>
    <row r="276" x14ac:dyDescent="0.2"/>
    <row r="277" x14ac:dyDescent="0.2"/>
    <row r="278" x14ac:dyDescent="0.2"/>
    <row r="279" x14ac:dyDescent="0.2"/>
    <row r="280" x14ac:dyDescent="0.2"/>
    <row r="281" x14ac:dyDescent="0.2"/>
    <row r="282" x14ac:dyDescent="0.2"/>
    <row r="283" x14ac:dyDescent="0.2"/>
    <row r="284" x14ac:dyDescent="0.2"/>
    <row r="285" x14ac:dyDescent="0.2"/>
    <row r="286" x14ac:dyDescent="0.2"/>
    <row r="287" x14ac:dyDescent="0.2"/>
    <row r="288" x14ac:dyDescent="0.2"/>
    <row r="289" x14ac:dyDescent="0.2"/>
    <row r="290" x14ac:dyDescent="0.2"/>
    <row r="291" x14ac:dyDescent="0.2"/>
    <row r="292" x14ac:dyDescent="0.2"/>
    <row r="293" x14ac:dyDescent="0.2"/>
    <row r="294" x14ac:dyDescent="0.2"/>
    <row r="295" x14ac:dyDescent="0.2"/>
    <row r="296" x14ac:dyDescent="0.2"/>
    <row r="297" x14ac:dyDescent="0.2"/>
    <row r="298" x14ac:dyDescent="0.2"/>
    <row r="299" x14ac:dyDescent="0.2"/>
    <row r="300" x14ac:dyDescent="0.2"/>
    <row r="301" x14ac:dyDescent="0.2"/>
    <row r="302" x14ac:dyDescent="0.2"/>
    <row r="303" x14ac:dyDescent="0.2"/>
    <row r="304" x14ac:dyDescent="0.2"/>
    <row r="305" x14ac:dyDescent="0.2"/>
    <row r="306" x14ac:dyDescent="0.2"/>
    <row r="307" x14ac:dyDescent="0.2"/>
    <row r="308" x14ac:dyDescent="0.2"/>
    <row r="309" x14ac:dyDescent="0.2"/>
    <row r="310" x14ac:dyDescent="0.2"/>
    <row r="311" x14ac:dyDescent="0.2"/>
    <row r="312" x14ac:dyDescent="0.2"/>
    <row r="313" x14ac:dyDescent="0.2"/>
    <row r="314" x14ac:dyDescent="0.2"/>
    <row r="315" x14ac:dyDescent="0.2"/>
    <row r="316" x14ac:dyDescent="0.2"/>
    <row r="317" x14ac:dyDescent="0.2"/>
    <row r="318" x14ac:dyDescent="0.2"/>
    <row r="319" x14ac:dyDescent="0.2"/>
    <row r="320" x14ac:dyDescent="0.2"/>
    <row r="321" x14ac:dyDescent="0.2"/>
    <row r="322" x14ac:dyDescent="0.2"/>
    <row r="323" x14ac:dyDescent="0.2"/>
    <row r="324" x14ac:dyDescent="0.2"/>
    <row r="325" x14ac:dyDescent="0.2"/>
    <row r="326" x14ac:dyDescent="0.2"/>
    <row r="327" x14ac:dyDescent="0.2"/>
    <row r="328" x14ac:dyDescent="0.2"/>
    <row r="329" x14ac:dyDescent="0.2"/>
    <row r="330" x14ac:dyDescent="0.2"/>
    <row r="331" x14ac:dyDescent="0.2"/>
    <row r="332" x14ac:dyDescent="0.2"/>
    <row r="333" x14ac:dyDescent="0.2"/>
    <row r="334" x14ac:dyDescent="0.2"/>
    <row r="335" x14ac:dyDescent="0.2"/>
    <row r="336" x14ac:dyDescent="0.2"/>
    <row r="337" x14ac:dyDescent="0.2"/>
    <row r="338" x14ac:dyDescent="0.2"/>
    <row r="339" x14ac:dyDescent="0.2"/>
    <row r="340" x14ac:dyDescent="0.2"/>
    <row r="341" x14ac:dyDescent="0.2"/>
    <row r="342" x14ac:dyDescent="0.2"/>
    <row r="343" x14ac:dyDescent="0.2"/>
    <row r="344" x14ac:dyDescent="0.2"/>
    <row r="345" x14ac:dyDescent="0.2"/>
    <row r="346" x14ac:dyDescent="0.2"/>
    <row r="347" x14ac:dyDescent="0.2"/>
    <row r="348" x14ac:dyDescent="0.2"/>
    <row r="349" x14ac:dyDescent="0.2"/>
    <row r="350" x14ac:dyDescent="0.2"/>
    <row r="351" x14ac:dyDescent="0.2"/>
    <row r="352" x14ac:dyDescent="0.2"/>
    <row r="353" x14ac:dyDescent="0.2"/>
    <row r="354" x14ac:dyDescent="0.2"/>
    <row r="355" x14ac:dyDescent="0.2"/>
    <row r="356" x14ac:dyDescent="0.2"/>
    <row r="357" x14ac:dyDescent="0.2"/>
    <row r="358" x14ac:dyDescent="0.2"/>
    <row r="359" x14ac:dyDescent="0.2"/>
    <row r="360" x14ac:dyDescent="0.2"/>
    <row r="361" x14ac:dyDescent="0.2"/>
    <row r="362" x14ac:dyDescent="0.2"/>
    <row r="363" x14ac:dyDescent="0.2"/>
    <row r="364" x14ac:dyDescent="0.2"/>
    <row r="365" x14ac:dyDescent="0.2"/>
    <row r="366" x14ac:dyDescent="0.2"/>
    <row r="367" x14ac:dyDescent="0.2"/>
    <row r="368" x14ac:dyDescent="0.2"/>
    <row r="369" x14ac:dyDescent="0.2"/>
    <row r="370" x14ac:dyDescent="0.2"/>
    <row r="371" x14ac:dyDescent="0.2"/>
    <row r="372" x14ac:dyDescent="0.2"/>
    <row r="373" x14ac:dyDescent="0.2"/>
    <row r="374" x14ac:dyDescent="0.2"/>
    <row r="375" x14ac:dyDescent="0.2"/>
    <row r="376" x14ac:dyDescent="0.2"/>
    <row r="377" x14ac:dyDescent="0.2"/>
    <row r="378" x14ac:dyDescent="0.2"/>
    <row r="379" x14ac:dyDescent="0.2"/>
    <row r="380" x14ac:dyDescent="0.2"/>
    <row r="381" x14ac:dyDescent="0.2"/>
    <row r="382" x14ac:dyDescent="0.2"/>
    <row r="383" x14ac:dyDescent="0.2"/>
    <row r="384" x14ac:dyDescent="0.2"/>
    <row r="385" x14ac:dyDescent="0.2"/>
    <row r="386" x14ac:dyDescent="0.2"/>
    <row r="387" x14ac:dyDescent="0.2"/>
    <row r="388" x14ac:dyDescent="0.2"/>
    <row r="389" x14ac:dyDescent="0.2"/>
    <row r="390" x14ac:dyDescent="0.2"/>
    <row r="391" x14ac:dyDescent="0.2"/>
    <row r="392" x14ac:dyDescent="0.2"/>
    <row r="393" x14ac:dyDescent="0.2"/>
    <row r="394" x14ac:dyDescent="0.2"/>
    <row r="395" x14ac:dyDescent="0.2"/>
    <row r="396" x14ac:dyDescent="0.2"/>
    <row r="397" x14ac:dyDescent="0.2"/>
    <row r="398" x14ac:dyDescent="0.2"/>
    <row r="399" x14ac:dyDescent="0.2"/>
    <row r="400" x14ac:dyDescent="0.2"/>
    <row r="401" x14ac:dyDescent="0.2"/>
    <row r="402" x14ac:dyDescent="0.2"/>
    <row r="403" x14ac:dyDescent="0.2"/>
    <row r="404" x14ac:dyDescent="0.2"/>
    <row r="405" x14ac:dyDescent="0.2"/>
    <row r="406" x14ac:dyDescent="0.2"/>
    <row r="407" x14ac:dyDescent="0.2"/>
    <row r="408" x14ac:dyDescent="0.2"/>
    <row r="409" x14ac:dyDescent="0.2"/>
    <row r="410" x14ac:dyDescent="0.2"/>
    <row r="411" x14ac:dyDescent="0.2"/>
    <row r="412" x14ac:dyDescent="0.2"/>
    <row r="413" x14ac:dyDescent="0.2"/>
    <row r="414" x14ac:dyDescent="0.2"/>
    <row r="415" x14ac:dyDescent="0.2"/>
    <row r="416" x14ac:dyDescent="0.2"/>
    <row r="417" x14ac:dyDescent="0.2"/>
    <row r="418" x14ac:dyDescent="0.2"/>
    <row r="419" x14ac:dyDescent="0.2"/>
    <row r="420" x14ac:dyDescent="0.2"/>
    <row r="421" x14ac:dyDescent="0.2"/>
    <row r="422" x14ac:dyDescent="0.2"/>
    <row r="423" x14ac:dyDescent="0.2"/>
    <row r="424" x14ac:dyDescent="0.2"/>
    <row r="425" x14ac:dyDescent="0.2"/>
    <row r="426" x14ac:dyDescent="0.2"/>
    <row r="427" x14ac:dyDescent="0.2"/>
    <row r="428" x14ac:dyDescent="0.2"/>
    <row r="429" x14ac:dyDescent="0.2"/>
    <row r="430" x14ac:dyDescent="0.2"/>
    <row r="431" x14ac:dyDescent="0.2"/>
    <row r="432" x14ac:dyDescent="0.2"/>
    <row r="433" x14ac:dyDescent="0.2"/>
    <row r="434" x14ac:dyDescent="0.2"/>
    <row r="435" x14ac:dyDescent="0.2"/>
    <row r="436" x14ac:dyDescent="0.2"/>
    <row r="437" x14ac:dyDescent="0.2"/>
    <row r="438" x14ac:dyDescent="0.2"/>
    <row r="439" x14ac:dyDescent="0.2"/>
    <row r="440" x14ac:dyDescent="0.2"/>
    <row r="441" x14ac:dyDescent="0.2"/>
    <row r="442" x14ac:dyDescent="0.2"/>
    <row r="443" x14ac:dyDescent="0.2"/>
    <row r="444" x14ac:dyDescent="0.2"/>
    <row r="445" x14ac:dyDescent="0.2"/>
    <row r="446" x14ac:dyDescent="0.2"/>
    <row r="447" x14ac:dyDescent="0.2"/>
    <row r="448" x14ac:dyDescent="0.2"/>
    <row r="449" x14ac:dyDescent="0.2"/>
    <row r="450" x14ac:dyDescent="0.2"/>
    <row r="451" x14ac:dyDescent="0.2"/>
    <row r="452" x14ac:dyDescent="0.2"/>
    <row r="453" x14ac:dyDescent="0.2"/>
    <row r="454" x14ac:dyDescent="0.2"/>
    <row r="455" x14ac:dyDescent="0.2"/>
    <row r="456" x14ac:dyDescent="0.2"/>
    <row r="457" x14ac:dyDescent="0.2"/>
    <row r="458" x14ac:dyDescent="0.2"/>
    <row r="459" x14ac:dyDescent="0.2"/>
    <row r="460" x14ac:dyDescent="0.2"/>
    <row r="461" x14ac:dyDescent="0.2"/>
    <row r="462" x14ac:dyDescent="0.2"/>
    <row r="463" x14ac:dyDescent="0.2"/>
    <row r="464" x14ac:dyDescent="0.2"/>
    <row r="465" x14ac:dyDescent="0.2"/>
    <row r="466" x14ac:dyDescent="0.2"/>
    <row r="467" x14ac:dyDescent="0.2"/>
    <row r="468" x14ac:dyDescent="0.2"/>
    <row r="469" x14ac:dyDescent="0.2"/>
    <row r="470" x14ac:dyDescent="0.2"/>
    <row r="471" x14ac:dyDescent="0.2"/>
    <row r="472" x14ac:dyDescent="0.2"/>
    <row r="473" x14ac:dyDescent="0.2"/>
    <row r="474" x14ac:dyDescent="0.2"/>
    <row r="475" x14ac:dyDescent="0.2"/>
    <row r="476" x14ac:dyDescent="0.2"/>
    <row r="477" x14ac:dyDescent="0.2"/>
    <row r="478" x14ac:dyDescent="0.2"/>
    <row r="479" x14ac:dyDescent="0.2"/>
    <row r="480" x14ac:dyDescent="0.2"/>
    <row r="481" x14ac:dyDescent="0.2"/>
    <row r="482" x14ac:dyDescent="0.2"/>
    <row r="483" x14ac:dyDescent="0.2"/>
    <row r="484" x14ac:dyDescent="0.2"/>
    <row r="485" x14ac:dyDescent="0.2"/>
    <row r="486" x14ac:dyDescent="0.2"/>
    <row r="487" x14ac:dyDescent="0.2"/>
    <row r="488" x14ac:dyDescent="0.2"/>
    <row r="489" x14ac:dyDescent="0.2"/>
    <row r="490" x14ac:dyDescent="0.2"/>
    <row r="491" x14ac:dyDescent="0.2"/>
    <row r="492" x14ac:dyDescent="0.2"/>
    <row r="493" x14ac:dyDescent="0.2"/>
    <row r="494" x14ac:dyDescent="0.2"/>
    <row r="495" x14ac:dyDescent="0.2"/>
    <row r="496" x14ac:dyDescent="0.2"/>
    <row r="497" x14ac:dyDescent="0.2"/>
    <row r="498" x14ac:dyDescent="0.2"/>
    <row r="499" x14ac:dyDescent="0.2"/>
    <row r="500" x14ac:dyDescent="0.2"/>
    <row r="501" x14ac:dyDescent="0.2"/>
    <row r="502" x14ac:dyDescent="0.2"/>
    <row r="503" x14ac:dyDescent="0.2"/>
    <row r="504" x14ac:dyDescent="0.2"/>
    <row r="505" x14ac:dyDescent="0.2"/>
    <row r="506" x14ac:dyDescent="0.2"/>
    <row r="507" x14ac:dyDescent="0.2"/>
    <row r="508" x14ac:dyDescent="0.2"/>
    <row r="509" x14ac:dyDescent="0.2"/>
    <row r="510" x14ac:dyDescent="0.2"/>
    <row r="511" x14ac:dyDescent="0.2"/>
    <row r="512" x14ac:dyDescent="0.2"/>
    <row r="513" x14ac:dyDescent="0.2"/>
    <row r="514" x14ac:dyDescent="0.2"/>
    <row r="515" x14ac:dyDescent="0.2"/>
    <row r="516" x14ac:dyDescent="0.2"/>
    <row r="517" x14ac:dyDescent="0.2"/>
    <row r="518" x14ac:dyDescent="0.2"/>
    <row r="519" x14ac:dyDescent="0.2"/>
    <row r="520" x14ac:dyDescent="0.2"/>
    <row r="521" x14ac:dyDescent="0.2"/>
    <row r="522" x14ac:dyDescent="0.2"/>
    <row r="523" x14ac:dyDescent="0.2"/>
    <row r="524" x14ac:dyDescent="0.2"/>
    <row r="525" x14ac:dyDescent="0.2"/>
    <row r="526" x14ac:dyDescent="0.2"/>
    <row r="527" x14ac:dyDescent="0.2"/>
    <row r="528" x14ac:dyDescent="0.2"/>
    <row r="529" x14ac:dyDescent="0.2"/>
    <row r="530" x14ac:dyDescent="0.2"/>
    <row r="531" x14ac:dyDescent="0.2"/>
    <row r="532" x14ac:dyDescent="0.2"/>
    <row r="533" x14ac:dyDescent="0.2"/>
    <row r="534" x14ac:dyDescent="0.2"/>
    <row r="535" x14ac:dyDescent="0.2"/>
    <row r="536" x14ac:dyDescent="0.2"/>
    <row r="537" x14ac:dyDescent="0.2"/>
    <row r="538" x14ac:dyDescent="0.2"/>
    <row r="539" x14ac:dyDescent="0.2"/>
    <row r="540" x14ac:dyDescent="0.2"/>
    <row r="541" x14ac:dyDescent="0.2"/>
    <row r="542" x14ac:dyDescent="0.2"/>
    <row r="543" x14ac:dyDescent="0.2"/>
    <row r="544" x14ac:dyDescent="0.2"/>
    <row r="545" x14ac:dyDescent="0.2"/>
    <row r="546" x14ac:dyDescent="0.2"/>
    <row r="547" x14ac:dyDescent="0.2"/>
    <row r="548" x14ac:dyDescent="0.2"/>
    <row r="549" x14ac:dyDescent="0.2"/>
    <row r="550" x14ac:dyDescent="0.2"/>
    <row r="551" x14ac:dyDescent="0.2"/>
    <row r="552" x14ac:dyDescent="0.2"/>
    <row r="553" x14ac:dyDescent="0.2"/>
    <row r="554" x14ac:dyDescent="0.2"/>
    <row r="555" x14ac:dyDescent="0.2"/>
    <row r="556" x14ac:dyDescent="0.2"/>
    <row r="557" x14ac:dyDescent="0.2"/>
    <row r="558" x14ac:dyDescent="0.2"/>
    <row r="559" x14ac:dyDescent="0.2"/>
    <row r="560" x14ac:dyDescent="0.2"/>
    <row r="561" x14ac:dyDescent="0.2"/>
    <row r="562" x14ac:dyDescent="0.2"/>
    <row r="563" x14ac:dyDescent="0.2"/>
    <row r="564" x14ac:dyDescent="0.2"/>
    <row r="565" x14ac:dyDescent="0.2"/>
    <row r="566" x14ac:dyDescent="0.2"/>
    <row r="567" x14ac:dyDescent="0.2"/>
    <row r="568" x14ac:dyDescent="0.2"/>
    <row r="569" x14ac:dyDescent="0.2"/>
    <row r="570" x14ac:dyDescent="0.2"/>
    <row r="571" x14ac:dyDescent="0.2"/>
    <row r="572" x14ac:dyDescent="0.2"/>
    <row r="573" x14ac:dyDescent="0.2"/>
    <row r="574" x14ac:dyDescent="0.2"/>
    <row r="575" x14ac:dyDescent="0.2"/>
    <row r="576" x14ac:dyDescent="0.2"/>
    <row r="577" x14ac:dyDescent="0.2"/>
    <row r="578" x14ac:dyDescent="0.2"/>
    <row r="579" x14ac:dyDescent="0.2"/>
    <row r="580" x14ac:dyDescent="0.2"/>
    <row r="581" x14ac:dyDescent="0.2"/>
    <row r="582" x14ac:dyDescent="0.2"/>
    <row r="583" x14ac:dyDescent="0.2"/>
    <row r="584" x14ac:dyDescent="0.2"/>
    <row r="585" x14ac:dyDescent="0.2"/>
    <row r="586" x14ac:dyDescent="0.2"/>
    <row r="587" x14ac:dyDescent="0.2"/>
    <row r="588" x14ac:dyDescent="0.2"/>
    <row r="589" x14ac:dyDescent="0.2"/>
    <row r="590" x14ac:dyDescent="0.2"/>
    <row r="591" x14ac:dyDescent="0.2"/>
    <row r="592" x14ac:dyDescent="0.2"/>
    <row r="593" x14ac:dyDescent="0.2"/>
    <row r="594" x14ac:dyDescent="0.2"/>
    <row r="595" x14ac:dyDescent="0.2"/>
    <row r="596" x14ac:dyDescent="0.2"/>
    <row r="597" x14ac:dyDescent="0.2"/>
    <row r="598" x14ac:dyDescent="0.2"/>
    <row r="599" x14ac:dyDescent="0.2"/>
    <row r="600" x14ac:dyDescent="0.2"/>
    <row r="601" x14ac:dyDescent="0.2"/>
    <row r="602" x14ac:dyDescent="0.2"/>
    <row r="603" x14ac:dyDescent="0.2"/>
    <row r="604" x14ac:dyDescent="0.2"/>
    <row r="605" x14ac:dyDescent="0.2"/>
    <row r="606" x14ac:dyDescent="0.2"/>
    <row r="607" x14ac:dyDescent="0.2"/>
    <row r="608" x14ac:dyDescent="0.2"/>
    <row r="609" x14ac:dyDescent="0.2"/>
    <row r="610" x14ac:dyDescent="0.2"/>
    <row r="611" x14ac:dyDescent="0.2"/>
    <row r="612" x14ac:dyDescent="0.2"/>
    <row r="613" x14ac:dyDescent="0.2"/>
    <row r="614" x14ac:dyDescent="0.2"/>
    <row r="615" x14ac:dyDescent="0.2"/>
    <row r="616" x14ac:dyDescent="0.2"/>
    <row r="617" x14ac:dyDescent="0.2"/>
    <row r="618" x14ac:dyDescent="0.2"/>
    <row r="619" x14ac:dyDescent="0.2"/>
    <row r="620" x14ac:dyDescent="0.2"/>
    <row r="621" x14ac:dyDescent="0.2"/>
    <row r="622" x14ac:dyDescent="0.2"/>
    <row r="623" x14ac:dyDescent="0.2"/>
    <row r="624" x14ac:dyDescent="0.2"/>
    <row r="625" x14ac:dyDescent="0.2"/>
    <row r="626" x14ac:dyDescent="0.2"/>
    <row r="627" x14ac:dyDescent="0.2"/>
    <row r="628" x14ac:dyDescent="0.2"/>
    <row r="629" x14ac:dyDescent="0.2"/>
    <row r="630" x14ac:dyDescent="0.2"/>
    <row r="631" x14ac:dyDescent="0.2"/>
    <row r="632" x14ac:dyDescent="0.2"/>
    <row r="633" x14ac:dyDescent="0.2"/>
    <row r="634" x14ac:dyDescent="0.2"/>
    <row r="635" x14ac:dyDescent="0.2"/>
    <row r="636" x14ac:dyDescent="0.2"/>
    <row r="637" x14ac:dyDescent="0.2"/>
    <row r="638" x14ac:dyDescent="0.2"/>
    <row r="639" x14ac:dyDescent="0.2"/>
    <row r="640" x14ac:dyDescent="0.2"/>
    <row r="641" x14ac:dyDescent="0.2"/>
    <row r="642" x14ac:dyDescent="0.2"/>
    <row r="643" x14ac:dyDescent="0.2"/>
    <row r="644" x14ac:dyDescent="0.2"/>
    <row r="645" x14ac:dyDescent="0.2"/>
    <row r="646" x14ac:dyDescent="0.2"/>
    <row r="647" x14ac:dyDescent="0.2"/>
    <row r="648" x14ac:dyDescent="0.2"/>
    <row r="649" x14ac:dyDescent="0.2"/>
    <row r="650" x14ac:dyDescent="0.2"/>
    <row r="651" x14ac:dyDescent="0.2"/>
    <row r="652" x14ac:dyDescent="0.2"/>
    <row r="653" x14ac:dyDescent="0.2"/>
    <row r="654" x14ac:dyDescent="0.2"/>
    <row r="655" x14ac:dyDescent="0.2"/>
    <row r="656" x14ac:dyDescent="0.2"/>
    <row r="657" x14ac:dyDescent="0.2"/>
    <row r="658" x14ac:dyDescent="0.2"/>
    <row r="659" x14ac:dyDescent="0.2"/>
    <row r="660" x14ac:dyDescent="0.2"/>
    <row r="661" x14ac:dyDescent="0.2"/>
    <row r="662" x14ac:dyDescent="0.2"/>
    <row r="663" x14ac:dyDescent="0.2"/>
    <row r="664" x14ac:dyDescent="0.2"/>
    <row r="665" x14ac:dyDescent="0.2"/>
    <row r="666" x14ac:dyDescent="0.2"/>
    <row r="667" x14ac:dyDescent="0.2"/>
    <row r="668" x14ac:dyDescent="0.2"/>
    <row r="669" x14ac:dyDescent="0.2"/>
    <row r="670" x14ac:dyDescent="0.2"/>
    <row r="671" x14ac:dyDescent="0.2"/>
    <row r="672" x14ac:dyDescent="0.2"/>
    <row r="673" x14ac:dyDescent="0.2"/>
    <row r="674" x14ac:dyDescent="0.2"/>
    <row r="675" x14ac:dyDescent="0.2"/>
    <row r="676" x14ac:dyDescent="0.2"/>
    <row r="677" x14ac:dyDescent="0.2"/>
    <row r="678" x14ac:dyDescent="0.2"/>
    <row r="679" x14ac:dyDescent="0.2"/>
    <row r="680" x14ac:dyDescent="0.2"/>
    <row r="681" x14ac:dyDescent="0.2"/>
    <row r="682" x14ac:dyDescent="0.2"/>
    <row r="683" x14ac:dyDescent="0.2"/>
    <row r="684" x14ac:dyDescent="0.2"/>
    <row r="685" x14ac:dyDescent="0.2"/>
    <row r="686" x14ac:dyDescent="0.2"/>
    <row r="687" x14ac:dyDescent="0.2"/>
    <row r="688" x14ac:dyDescent="0.2"/>
    <row r="689" x14ac:dyDescent="0.2"/>
    <row r="690" x14ac:dyDescent="0.2"/>
    <row r="691" x14ac:dyDescent="0.2"/>
    <row r="692" x14ac:dyDescent="0.2"/>
    <row r="693" x14ac:dyDescent="0.2"/>
    <row r="694" x14ac:dyDescent="0.2"/>
    <row r="695" x14ac:dyDescent="0.2"/>
    <row r="696" x14ac:dyDescent="0.2"/>
    <row r="697" x14ac:dyDescent="0.2"/>
    <row r="698" x14ac:dyDescent="0.2"/>
    <row r="699" x14ac:dyDescent="0.2"/>
    <row r="700" x14ac:dyDescent="0.2"/>
    <row r="701" x14ac:dyDescent="0.2"/>
    <row r="702" x14ac:dyDescent="0.2"/>
    <row r="703" x14ac:dyDescent="0.2"/>
    <row r="704" x14ac:dyDescent="0.2"/>
    <row r="705" x14ac:dyDescent="0.2"/>
    <row r="706" x14ac:dyDescent="0.2"/>
    <row r="707" x14ac:dyDescent="0.2"/>
    <row r="708" x14ac:dyDescent="0.2"/>
    <row r="709" x14ac:dyDescent="0.2"/>
    <row r="710" x14ac:dyDescent="0.2"/>
    <row r="711" x14ac:dyDescent="0.2"/>
    <row r="712" x14ac:dyDescent="0.2"/>
    <row r="713" x14ac:dyDescent="0.2"/>
    <row r="714" x14ac:dyDescent="0.2"/>
    <row r="715" x14ac:dyDescent="0.2"/>
    <row r="716" x14ac:dyDescent="0.2"/>
    <row r="717" x14ac:dyDescent="0.2"/>
    <row r="718" x14ac:dyDescent="0.2"/>
    <row r="719" x14ac:dyDescent="0.2"/>
    <row r="720" x14ac:dyDescent="0.2"/>
    <row r="721" x14ac:dyDescent="0.2"/>
    <row r="722" x14ac:dyDescent="0.2"/>
    <row r="723" x14ac:dyDescent="0.2"/>
    <row r="724" x14ac:dyDescent="0.2"/>
    <row r="725" x14ac:dyDescent="0.2"/>
    <row r="726" x14ac:dyDescent="0.2"/>
    <row r="727" x14ac:dyDescent="0.2"/>
    <row r="728" x14ac:dyDescent="0.2"/>
    <row r="729" x14ac:dyDescent="0.2"/>
    <row r="730" x14ac:dyDescent="0.2"/>
    <row r="731" x14ac:dyDescent="0.2"/>
    <row r="732" x14ac:dyDescent="0.2"/>
    <row r="733" x14ac:dyDescent="0.2"/>
    <row r="734" x14ac:dyDescent="0.2"/>
    <row r="735" x14ac:dyDescent="0.2"/>
    <row r="736" x14ac:dyDescent="0.2"/>
    <row r="737" x14ac:dyDescent="0.2"/>
    <row r="738" x14ac:dyDescent="0.2"/>
    <row r="739" x14ac:dyDescent="0.2"/>
    <row r="740" x14ac:dyDescent="0.2"/>
    <row r="741" x14ac:dyDescent="0.2"/>
    <row r="742" x14ac:dyDescent="0.2"/>
    <row r="743" x14ac:dyDescent="0.2"/>
    <row r="744" x14ac:dyDescent="0.2"/>
    <row r="745" x14ac:dyDescent="0.2"/>
    <row r="746" x14ac:dyDescent="0.2"/>
    <row r="747" x14ac:dyDescent="0.2"/>
    <row r="748" x14ac:dyDescent="0.2"/>
    <row r="749" x14ac:dyDescent="0.2"/>
    <row r="750" x14ac:dyDescent="0.2"/>
    <row r="751" x14ac:dyDescent="0.2"/>
    <row r="752" x14ac:dyDescent="0.2"/>
    <row r="753" x14ac:dyDescent="0.2"/>
    <row r="754" x14ac:dyDescent="0.2"/>
    <row r="755" x14ac:dyDescent="0.2"/>
    <row r="756" x14ac:dyDescent="0.2"/>
    <row r="757" x14ac:dyDescent="0.2"/>
    <row r="758" x14ac:dyDescent="0.2"/>
    <row r="759" x14ac:dyDescent="0.2"/>
    <row r="760" x14ac:dyDescent="0.2"/>
    <row r="761" x14ac:dyDescent="0.2"/>
    <row r="762" x14ac:dyDescent="0.2"/>
    <row r="763" x14ac:dyDescent="0.2"/>
    <row r="764" x14ac:dyDescent="0.2"/>
    <row r="765" x14ac:dyDescent="0.2"/>
    <row r="766" x14ac:dyDescent="0.2"/>
    <row r="767" x14ac:dyDescent="0.2"/>
    <row r="768" x14ac:dyDescent="0.2"/>
    <row r="769" x14ac:dyDescent="0.2"/>
    <row r="770" x14ac:dyDescent="0.2"/>
    <row r="771" x14ac:dyDescent="0.2"/>
    <row r="772" x14ac:dyDescent="0.2"/>
    <row r="773" x14ac:dyDescent="0.2"/>
    <row r="774" x14ac:dyDescent="0.2"/>
    <row r="775" x14ac:dyDescent="0.2"/>
    <row r="776" x14ac:dyDescent="0.2"/>
    <row r="777" x14ac:dyDescent="0.2"/>
    <row r="778" x14ac:dyDescent="0.2"/>
    <row r="779" x14ac:dyDescent="0.2"/>
    <row r="780" x14ac:dyDescent="0.2"/>
    <row r="781" x14ac:dyDescent="0.2"/>
    <row r="782" x14ac:dyDescent="0.2"/>
    <row r="783" x14ac:dyDescent="0.2"/>
    <row r="784" x14ac:dyDescent="0.2"/>
    <row r="785" x14ac:dyDescent="0.2"/>
    <row r="786" x14ac:dyDescent="0.2"/>
    <row r="787" x14ac:dyDescent="0.2"/>
    <row r="788" x14ac:dyDescent="0.2"/>
    <row r="789" x14ac:dyDescent="0.2"/>
    <row r="790" x14ac:dyDescent="0.2"/>
    <row r="791" x14ac:dyDescent="0.2"/>
    <row r="792" x14ac:dyDescent="0.2"/>
    <row r="793" x14ac:dyDescent="0.2"/>
    <row r="794" x14ac:dyDescent="0.2"/>
    <row r="795" x14ac:dyDescent="0.2"/>
    <row r="796" x14ac:dyDescent="0.2"/>
    <row r="797" x14ac:dyDescent="0.2"/>
    <row r="798" x14ac:dyDescent="0.2"/>
    <row r="799" x14ac:dyDescent="0.2"/>
    <row r="800" x14ac:dyDescent="0.2"/>
    <row r="801" x14ac:dyDescent="0.2"/>
    <row r="802" x14ac:dyDescent="0.2"/>
    <row r="803" x14ac:dyDescent="0.2"/>
    <row r="804" x14ac:dyDescent="0.2"/>
    <row r="805" x14ac:dyDescent="0.2"/>
    <row r="806" x14ac:dyDescent="0.2"/>
    <row r="807" x14ac:dyDescent="0.2"/>
    <row r="808" x14ac:dyDescent="0.2"/>
    <row r="809" x14ac:dyDescent="0.2"/>
    <row r="810" x14ac:dyDescent="0.2"/>
    <row r="811" x14ac:dyDescent="0.2"/>
    <row r="812" x14ac:dyDescent="0.2"/>
    <row r="813" x14ac:dyDescent="0.2"/>
    <row r="814" x14ac:dyDescent="0.2"/>
    <row r="815" x14ac:dyDescent="0.2"/>
    <row r="816" x14ac:dyDescent="0.2"/>
    <row r="817" x14ac:dyDescent="0.2"/>
    <row r="818" x14ac:dyDescent="0.2"/>
    <row r="819" x14ac:dyDescent="0.2"/>
    <row r="820" x14ac:dyDescent="0.2"/>
    <row r="821" x14ac:dyDescent="0.2"/>
    <row r="822" x14ac:dyDescent="0.2"/>
    <row r="823" x14ac:dyDescent="0.2"/>
    <row r="824" x14ac:dyDescent="0.2"/>
    <row r="825" x14ac:dyDescent="0.2"/>
    <row r="826" x14ac:dyDescent="0.2"/>
    <row r="827" x14ac:dyDescent="0.2"/>
    <row r="828" x14ac:dyDescent="0.2"/>
    <row r="829" x14ac:dyDescent="0.2"/>
    <row r="830" x14ac:dyDescent="0.2"/>
    <row r="831" x14ac:dyDescent="0.2"/>
    <row r="832" x14ac:dyDescent="0.2"/>
    <row r="833" x14ac:dyDescent="0.2"/>
    <row r="834" x14ac:dyDescent="0.2"/>
    <row r="835" x14ac:dyDescent="0.2"/>
    <row r="836" x14ac:dyDescent="0.2"/>
    <row r="837" x14ac:dyDescent="0.2"/>
    <row r="838" x14ac:dyDescent="0.2"/>
    <row r="839" x14ac:dyDescent="0.2"/>
    <row r="840" x14ac:dyDescent="0.2"/>
    <row r="841" x14ac:dyDescent="0.2"/>
    <row r="842" x14ac:dyDescent="0.2"/>
    <row r="843" x14ac:dyDescent="0.2"/>
    <row r="844" x14ac:dyDescent="0.2"/>
    <row r="845" x14ac:dyDescent="0.2"/>
    <row r="846" x14ac:dyDescent="0.2"/>
    <row r="847" x14ac:dyDescent="0.2"/>
    <row r="848" x14ac:dyDescent="0.2"/>
    <row r="849" x14ac:dyDescent="0.2"/>
    <row r="850" x14ac:dyDescent="0.2"/>
    <row r="851" x14ac:dyDescent="0.2"/>
    <row r="852" x14ac:dyDescent="0.2"/>
    <row r="853" x14ac:dyDescent="0.2"/>
    <row r="854" x14ac:dyDescent="0.2"/>
    <row r="855" x14ac:dyDescent="0.2"/>
    <row r="856" x14ac:dyDescent="0.2"/>
    <row r="857" x14ac:dyDescent="0.2"/>
    <row r="858" x14ac:dyDescent="0.2"/>
    <row r="859" x14ac:dyDescent="0.2"/>
    <row r="860" x14ac:dyDescent="0.2"/>
    <row r="861" x14ac:dyDescent="0.2"/>
    <row r="862" x14ac:dyDescent="0.2"/>
    <row r="863" x14ac:dyDescent="0.2"/>
    <row r="864" x14ac:dyDescent="0.2"/>
    <row r="865" x14ac:dyDescent="0.2"/>
    <row r="866" x14ac:dyDescent="0.2"/>
    <row r="867" x14ac:dyDescent="0.2"/>
    <row r="868" x14ac:dyDescent="0.2"/>
    <row r="869" x14ac:dyDescent="0.2"/>
    <row r="870" x14ac:dyDescent="0.2"/>
    <row r="871" x14ac:dyDescent="0.2"/>
    <row r="872" x14ac:dyDescent="0.2"/>
    <row r="873" x14ac:dyDescent="0.2"/>
    <row r="874" x14ac:dyDescent="0.2"/>
    <row r="875" x14ac:dyDescent="0.2"/>
    <row r="876" x14ac:dyDescent="0.2"/>
    <row r="877" x14ac:dyDescent="0.2"/>
    <row r="878" x14ac:dyDescent="0.2"/>
    <row r="879" x14ac:dyDescent="0.2"/>
    <row r="880" x14ac:dyDescent="0.2"/>
    <row r="881" x14ac:dyDescent="0.2"/>
    <row r="882" x14ac:dyDescent="0.2"/>
    <row r="883" x14ac:dyDescent="0.2"/>
    <row r="884" x14ac:dyDescent="0.2"/>
    <row r="885" x14ac:dyDescent="0.2"/>
    <row r="886" x14ac:dyDescent="0.2"/>
    <row r="887" x14ac:dyDescent="0.2"/>
    <row r="888" x14ac:dyDescent="0.2"/>
    <row r="889" x14ac:dyDescent="0.2"/>
    <row r="890" x14ac:dyDescent="0.2"/>
    <row r="891" x14ac:dyDescent="0.2"/>
    <row r="892" x14ac:dyDescent="0.2"/>
    <row r="893" x14ac:dyDescent="0.2"/>
    <row r="894" x14ac:dyDescent="0.2"/>
    <row r="895" x14ac:dyDescent="0.2"/>
    <row r="896" x14ac:dyDescent="0.2"/>
    <row r="897" x14ac:dyDescent="0.2"/>
    <row r="898" x14ac:dyDescent="0.2"/>
    <row r="899" x14ac:dyDescent="0.2"/>
    <row r="900" x14ac:dyDescent="0.2"/>
    <row r="901" x14ac:dyDescent="0.2"/>
    <row r="902" x14ac:dyDescent="0.2"/>
    <row r="903" x14ac:dyDescent="0.2"/>
    <row r="904" x14ac:dyDescent="0.2"/>
    <row r="905" x14ac:dyDescent="0.2"/>
    <row r="906" x14ac:dyDescent="0.2"/>
    <row r="907" x14ac:dyDescent="0.2"/>
    <row r="908" x14ac:dyDescent="0.2"/>
    <row r="909" x14ac:dyDescent="0.2"/>
    <row r="910" x14ac:dyDescent="0.2"/>
    <row r="911" x14ac:dyDescent="0.2"/>
    <row r="912" x14ac:dyDescent="0.2"/>
    <row r="913" x14ac:dyDescent="0.2"/>
    <row r="914" x14ac:dyDescent="0.2"/>
    <row r="915" x14ac:dyDescent="0.2"/>
    <row r="916" x14ac:dyDescent="0.2"/>
    <row r="917" x14ac:dyDescent="0.2"/>
    <row r="918" x14ac:dyDescent="0.2"/>
    <row r="919" x14ac:dyDescent="0.2"/>
    <row r="920" x14ac:dyDescent="0.2"/>
    <row r="921" x14ac:dyDescent="0.2"/>
    <row r="922" x14ac:dyDescent="0.2"/>
    <row r="923" x14ac:dyDescent="0.2"/>
    <row r="924" x14ac:dyDescent="0.2"/>
    <row r="925" x14ac:dyDescent="0.2"/>
    <row r="926" x14ac:dyDescent="0.2"/>
    <row r="927" x14ac:dyDescent="0.2"/>
    <row r="928" x14ac:dyDescent="0.2"/>
    <row r="929" x14ac:dyDescent="0.2"/>
    <row r="930" x14ac:dyDescent="0.2"/>
    <row r="931" x14ac:dyDescent="0.2"/>
    <row r="932" x14ac:dyDescent="0.2"/>
    <row r="933" x14ac:dyDescent="0.2"/>
    <row r="934" x14ac:dyDescent="0.2"/>
    <row r="935" x14ac:dyDescent="0.2"/>
    <row r="936" x14ac:dyDescent="0.2"/>
    <row r="937" x14ac:dyDescent="0.2"/>
    <row r="938" x14ac:dyDescent="0.2"/>
    <row r="939" x14ac:dyDescent="0.2"/>
    <row r="940" x14ac:dyDescent="0.2"/>
    <row r="941" x14ac:dyDescent="0.2"/>
    <row r="942" x14ac:dyDescent="0.2"/>
    <row r="943" x14ac:dyDescent="0.2"/>
    <row r="944" x14ac:dyDescent="0.2"/>
    <row r="945" x14ac:dyDescent="0.2"/>
    <row r="946" x14ac:dyDescent="0.2"/>
    <row r="947" x14ac:dyDescent="0.2"/>
    <row r="948" x14ac:dyDescent="0.2"/>
    <row r="949" x14ac:dyDescent="0.2"/>
    <row r="950" x14ac:dyDescent="0.2"/>
    <row r="951" x14ac:dyDescent="0.2"/>
    <row r="952" x14ac:dyDescent="0.2"/>
    <row r="953" x14ac:dyDescent="0.2"/>
    <row r="954" x14ac:dyDescent="0.2"/>
    <row r="955" x14ac:dyDescent="0.2"/>
    <row r="956" x14ac:dyDescent="0.2"/>
    <row r="957" x14ac:dyDescent="0.2"/>
    <row r="958" x14ac:dyDescent="0.2"/>
    <row r="959" x14ac:dyDescent="0.2"/>
    <row r="960" x14ac:dyDescent="0.2"/>
    <row r="961" x14ac:dyDescent="0.2"/>
    <row r="962" x14ac:dyDescent="0.2"/>
    <row r="963" x14ac:dyDescent="0.2"/>
    <row r="964" x14ac:dyDescent="0.2"/>
    <row r="965" x14ac:dyDescent="0.2"/>
    <row r="966" x14ac:dyDescent="0.2"/>
    <row r="967" x14ac:dyDescent="0.2"/>
    <row r="968" x14ac:dyDescent="0.2"/>
    <row r="969" x14ac:dyDescent="0.2"/>
    <row r="970" x14ac:dyDescent="0.2"/>
    <row r="971" x14ac:dyDescent="0.2"/>
    <row r="972" x14ac:dyDescent="0.2"/>
    <row r="973" x14ac:dyDescent="0.2"/>
    <row r="974" x14ac:dyDescent="0.2"/>
    <row r="975" x14ac:dyDescent="0.2"/>
    <row r="976" x14ac:dyDescent="0.2"/>
    <row r="977" x14ac:dyDescent="0.2"/>
    <row r="978" x14ac:dyDescent="0.2"/>
    <row r="979" x14ac:dyDescent="0.2"/>
    <row r="980" x14ac:dyDescent="0.2"/>
    <row r="981" x14ac:dyDescent="0.2"/>
    <row r="982" x14ac:dyDescent="0.2"/>
    <row r="983" x14ac:dyDescent="0.2"/>
    <row r="984" x14ac:dyDescent="0.2"/>
    <row r="985" x14ac:dyDescent="0.2"/>
    <row r="986" x14ac:dyDescent="0.2"/>
    <row r="987" x14ac:dyDescent="0.2"/>
    <row r="988" x14ac:dyDescent="0.2"/>
    <row r="989" x14ac:dyDescent="0.2"/>
    <row r="990" x14ac:dyDescent="0.2"/>
    <row r="991" x14ac:dyDescent="0.2"/>
    <row r="992" x14ac:dyDescent="0.2"/>
    <row r="993" x14ac:dyDescent="0.2"/>
    <row r="994" x14ac:dyDescent="0.2"/>
    <row r="995" x14ac:dyDescent="0.2"/>
    <row r="996" x14ac:dyDescent="0.2"/>
    <row r="997" x14ac:dyDescent="0.2"/>
    <row r="998" x14ac:dyDescent="0.2"/>
    <row r="999" x14ac:dyDescent="0.2"/>
    <row r="1000" x14ac:dyDescent="0.2"/>
    <row r="1001" x14ac:dyDescent="0.2"/>
    <row r="1002" x14ac:dyDescent="0.2"/>
    <row r="1003" x14ac:dyDescent="0.2"/>
    <row r="1004" x14ac:dyDescent="0.2"/>
    <row r="1005" x14ac:dyDescent="0.2"/>
    <row r="1006" x14ac:dyDescent="0.2"/>
    <row r="1007" x14ac:dyDescent="0.2"/>
    <row r="1008" x14ac:dyDescent="0.2"/>
    <row r="1009" x14ac:dyDescent="0.2"/>
    <row r="1010" x14ac:dyDescent="0.2"/>
    <row r="1011" x14ac:dyDescent="0.2"/>
    <row r="1012" x14ac:dyDescent="0.2"/>
    <row r="1013" x14ac:dyDescent="0.2"/>
    <row r="1014" x14ac:dyDescent="0.2"/>
    <row r="1015" x14ac:dyDescent="0.2"/>
    <row r="1016" x14ac:dyDescent="0.2"/>
    <row r="1017" x14ac:dyDescent="0.2"/>
    <row r="1018" x14ac:dyDescent="0.2"/>
    <row r="1019" x14ac:dyDescent="0.2"/>
    <row r="1020" x14ac:dyDescent="0.2"/>
    <row r="1021" x14ac:dyDescent="0.2"/>
    <row r="1022" x14ac:dyDescent="0.2"/>
    <row r="1023" x14ac:dyDescent="0.2"/>
    <row r="1024" x14ac:dyDescent="0.2"/>
    <row r="1025" x14ac:dyDescent="0.2"/>
    <row r="1026" x14ac:dyDescent="0.2"/>
    <row r="1027" x14ac:dyDescent="0.2"/>
    <row r="1028" x14ac:dyDescent="0.2"/>
    <row r="1029" x14ac:dyDescent="0.2"/>
    <row r="1030" x14ac:dyDescent="0.2"/>
    <row r="1031" x14ac:dyDescent="0.2"/>
    <row r="1032" x14ac:dyDescent="0.2"/>
    <row r="1033" x14ac:dyDescent="0.2"/>
    <row r="1034" x14ac:dyDescent="0.2"/>
    <row r="1035" x14ac:dyDescent="0.2"/>
    <row r="1036" x14ac:dyDescent="0.2"/>
    <row r="1037" x14ac:dyDescent="0.2"/>
    <row r="1038" x14ac:dyDescent="0.2"/>
    <row r="1039" x14ac:dyDescent="0.2"/>
    <row r="1040" x14ac:dyDescent="0.2"/>
    <row r="1041" x14ac:dyDescent="0.2"/>
    <row r="1042" x14ac:dyDescent="0.2"/>
    <row r="1043" x14ac:dyDescent="0.2"/>
    <row r="1044" x14ac:dyDescent="0.2"/>
    <row r="1045" x14ac:dyDescent="0.2"/>
    <row r="1046" x14ac:dyDescent="0.2"/>
    <row r="1047" x14ac:dyDescent="0.2"/>
    <row r="1048" x14ac:dyDescent="0.2"/>
    <row r="1049" x14ac:dyDescent="0.2"/>
    <row r="1050" x14ac:dyDescent="0.2"/>
    <row r="1051" x14ac:dyDescent="0.2"/>
    <row r="1052" x14ac:dyDescent="0.2"/>
    <row r="1053" x14ac:dyDescent="0.2"/>
    <row r="1054" x14ac:dyDescent="0.2"/>
    <row r="1055" x14ac:dyDescent="0.2"/>
    <row r="1056" x14ac:dyDescent="0.2"/>
    <row r="1057" x14ac:dyDescent="0.2"/>
    <row r="1058" x14ac:dyDescent="0.2"/>
    <row r="1059" x14ac:dyDescent="0.2"/>
    <row r="1060" x14ac:dyDescent="0.2"/>
    <row r="1061" x14ac:dyDescent="0.2"/>
    <row r="1062" x14ac:dyDescent="0.2"/>
    <row r="1063" x14ac:dyDescent="0.2"/>
    <row r="1064" x14ac:dyDescent="0.2"/>
    <row r="1065" x14ac:dyDescent="0.2"/>
    <row r="1066" x14ac:dyDescent="0.2"/>
    <row r="1067" x14ac:dyDescent="0.2"/>
    <row r="1068" x14ac:dyDescent="0.2"/>
    <row r="1069" x14ac:dyDescent="0.2"/>
    <row r="1070" x14ac:dyDescent="0.2"/>
    <row r="1071" x14ac:dyDescent="0.2"/>
    <row r="1072" x14ac:dyDescent="0.2"/>
    <row r="1073" x14ac:dyDescent="0.2"/>
    <row r="1074" x14ac:dyDescent="0.2"/>
    <row r="1075" x14ac:dyDescent="0.2"/>
    <row r="1076" x14ac:dyDescent="0.2"/>
    <row r="1077" x14ac:dyDescent="0.2"/>
    <row r="1078" x14ac:dyDescent="0.2"/>
    <row r="1079" x14ac:dyDescent="0.2"/>
    <row r="1080" x14ac:dyDescent="0.2"/>
    <row r="1081" x14ac:dyDescent="0.2"/>
    <row r="1082" x14ac:dyDescent="0.2"/>
    <row r="1083" x14ac:dyDescent="0.2"/>
    <row r="1084" x14ac:dyDescent="0.2"/>
    <row r="1085" x14ac:dyDescent="0.2"/>
    <row r="1086" x14ac:dyDescent="0.2"/>
    <row r="1087" x14ac:dyDescent="0.2"/>
    <row r="1088" x14ac:dyDescent="0.2"/>
    <row r="1089" x14ac:dyDescent="0.2"/>
    <row r="1090" x14ac:dyDescent="0.2"/>
    <row r="1091" x14ac:dyDescent="0.2"/>
    <row r="1092" x14ac:dyDescent="0.2"/>
    <row r="1093" x14ac:dyDescent="0.2"/>
    <row r="1094" x14ac:dyDescent="0.2"/>
    <row r="1095" x14ac:dyDescent="0.2"/>
    <row r="1096" x14ac:dyDescent="0.2"/>
    <row r="1097" x14ac:dyDescent="0.2"/>
    <row r="1098" x14ac:dyDescent="0.2"/>
    <row r="1099" x14ac:dyDescent="0.2"/>
    <row r="1100" x14ac:dyDescent="0.2"/>
    <row r="1101" x14ac:dyDescent="0.2"/>
    <row r="1102" x14ac:dyDescent="0.2"/>
    <row r="1103" x14ac:dyDescent="0.2"/>
    <row r="1104" x14ac:dyDescent="0.2"/>
    <row r="1105" x14ac:dyDescent="0.2"/>
    <row r="1106" x14ac:dyDescent="0.2"/>
    <row r="1107" x14ac:dyDescent="0.2"/>
    <row r="1108" x14ac:dyDescent="0.2"/>
    <row r="1109" x14ac:dyDescent="0.2"/>
    <row r="1110" x14ac:dyDescent="0.2"/>
    <row r="1111" x14ac:dyDescent="0.2"/>
    <row r="1112" x14ac:dyDescent="0.2"/>
    <row r="1113" x14ac:dyDescent="0.2"/>
    <row r="1114" x14ac:dyDescent="0.2"/>
    <row r="1115" x14ac:dyDescent="0.2"/>
    <row r="1116" x14ac:dyDescent="0.2"/>
    <row r="1117" x14ac:dyDescent="0.2"/>
    <row r="1118" x14ac:dyDescent="0.2"/>
    <row r="1119" x14ac:dyDescent="0.2"/>
    <row r="1120" x14ac:dyDescent="0.2"/>
    <row r="1121" x14ac:dyDescent="0.2"/>
    <row r="1122" x14ac:dyDescent="0.2"/>
    <row r="1123" x14ac:dyDescent="0.2"/>
    <row r="1124" x14ac:dyDescent="0.2"/>
    <row r="1125" x14ac:dyDescent="0.2"/>
    <row r="1126" x14ac:dyDescent="0.2"/>
    <row r="1127" x14ac:dyDescent="0.2"/>
    <row r="1128" x14ac:dyDescent="0.2"/>
    <row r="1129" x14ac:dyDescent="0.2"/>
    <row r="1130" x14ac:dyDescent="0.2"/>
    <row r="1131" x14ac:dyDescent="0.2"/>
    <row r="1132" x14ac:dyDescent="0.2"/>
    <row r="1133" x14ac:dyDescent="0.2"/>
    <row r="1134" x14ac:dyDescent="0.2"/>
    <row r="1135" x14ac:dyDescent="0.2"/>
    <row r="1136" x14ac:dyDescent="0.2"/>
    <row r="1137" x14ac:dyDescent="0.2"/>
    <row r="1138" x14ac:dyDescent="0.2"/>
    <row r="1139" x14ac:dyDescent="0.2"/>
    <row r="1140" x14ac:dyDescent="0.2"/>
    <row r="1141" x14ac:dyDescent="0.2"/>
    <row r="1142" x14ac:dyDescent="0.2"/>
    <row r="1143" x14ac:dyDescent="0.2"/>
    <row r="1144" x14ac:dyDescent="0.2"/>
    <row r="1145" x14ac:dyDescent="0.2"/>
    <row r="1146" x14ac:dyDescent="0.2"/>
    <row r="1147" x14ac:dyDescent="0.2"/>
    <row r="1148" x14ac:dyDescent="0.2"/>
    <row r="1149" x14ac:dyDescent="0.2"/>
    <row r="1150" x14ac:dyDescent="0.2"/>
    <row r="1151" x14ac:dyDescent="0.2"/>
    <row r="1152" x14ac:dyDescent="0.2"/>
    <row r="1153" x14ac:dyDescent="0.2"/>
    <row r="1154" x14ac:dyDescent="0.2"/>
    <row r="1155" x14ac:dyDescent="0.2"/>
    <row r="1156" x14ac:dyDescent="0.2"/>
    <row r="1157" x14ac:dyDescent="0.2"/>
    <row r="1158" x14ac:dyDescent="0.2"/>
    <row r="1159" x14ac:dyDescent="0.2"/>
    <row r="1160" x14ac:dyDescent="0.2"/>
    <row r="1161" x14ac:dyDescent="0.2"/>
    <row r="1162" x14ac:dyDescent="0.2"/>
    <row r="1163" x14ac:dyDescent="0.2"/>
    <row r="1164" x14ac:dyDescent="0.2"/>
    <row r="1165" x14ac:dyDescent="0.2"/>
    <row r="1166" x14ac:dyDescent="0.2"/>
    <row r="1167" x14ac:dyDescent="0.2"/>
    <row r="1168" x14ac:dyDescent="0.2"/>
    <row r="1169" x14ac:dyDescent="0.2"/>
    <row r="1170" x14ac:dyDescent="0.2"/>
    <row r="1171" x14ac:dyDescent="0.2"/>
    <row r="1172" x14ac:dyDescent="0.2"/>
    <row r="1173" x14ac:dyDescent="0.2"/>
    <row r="1174" x14ac:dyDescent="0.2"/>
    <row r="1175" x14ac:dyDescent="0.2"/>
    <row r="1176" x14ac:dyDescent="0.2"/>
    <row r="1177" x14ac:dyDescent="0.2"/>
    <row r="1178" x14ac:dyDescent="0.2"/>
    <row r="1179" x14ac:dyDescent="0.2"/>
    <row r="1180" x14ac:dyDescent="0.2"/>
    <row r="1181" x14ac:dyDescent="0.2"/>
    <row r="1182" x14ac:dyDescent="0.2"/>
    <row r="1183" x14ac:dyDescent="0.2"/>
    <row r="1184" x14ac:dyDescent="0.2"/>
    <row r="1185" x14ac:dyDescent="0.2"/>
    <row r="1186" x14ac:dyDescent="0.2"/>
    <row r="1187" x14ac:dyDescent="0.2"/>
    <row r="1188" x14ac:dyDescent="0.2"/>
    <row r="1189" x14ac:dyDescent="0.2"/>
    <row r="1190" x14ac:dyDescent="0.2"/>
    <row r="1191" x14ac:dyDescent="0.2"/>
    <row r="1192" x14ac:dyDescent="0.2"/>
    <row r="1193" x14ac:dyDescent="0.2"/>
    <row r="1194" x14ac:dyDescent="0.2"/>
    <row r="1195" x14ac:dyDescent="0.2"/>
    <row r="1196" x14ac:dyDescent="0.2"/>
    <row r="1197" x14ac:dyDescent="0.2"/>
    <row r="1198" x14ac:dyDescent="0.2"/>
    <row r="1199" x14ac:dyDescent="0.2"/>
    <row r="1200" x14ac:dyDescent="0.2"/>
    <row r="1201" x14ac:dyDescent="0.2"/>
    <row r="1202" x14ac:dyDescent="0.2"/>
    <row r="1203" x14ac:dyDescent="0.2"/>
    <row r="1204" x14ac:dyDescent="0.2"/>
    <row r="1205" x14ac:dyDescent="0.2"/>
    <row r="1206" x14ac:dyDescent="0.2"/>
    <row r="1207" x14ac:dyDescent="0.2"/>
    <row r="1208" x14ac:dyDescent="0.2"/>
    <row r="1209" x14ac:dyDescent="0.2"/>
    <row r="1210" x14ac:dyDescent="0.2"/>
    <row r="1211" x14ac:dyDescent="0.2"/>
    <row r="1212" x14ac:dyDescent="0.2"/>
    <row r="1213" x14ac:dyDescent="0.2"/>
    <row r="1214" x14ac:dyDescent="0.2"/>
    <row r="1215" x14ac:dyDescent="0.2"/>
    <row r="1216" x14ac:dyDescent="0.2"/>
    <row r="1217" x14ac:dyDescent="0.2"/>
    <row r="1218" x14ac:dyDescent="0.2"/>
    <row r="1219" x14ac:dyDescent="0.2"/>
    <row r="1220" x14ac:dyDescent="0.2"/>
    <row r="1221" x14ac:dyDescent="0.2"/>
    <row r="1222" x14ac:dyDescent="0.2"/>
    <row r="1223" x14ac:dyDescent="0.2"/>
    <row r="1224" x14ac:dyDescent="0.2"/>
    <row r="1225" x14ac:dyDescent="0.2"/>
    <row r="1226" x14ac:dyDescent="0.2"/>
    <row r="1227" x14ac:dyDescent="0.2"/>
    <row r="1228" x14ac:dyDescent="0.2"/>
    <row r="1229" x14ac:dyDescent="0.2"/>
    <row r="1230" x14ac:dyDescent="0.2"/>
    <row r="1231" x14ac:dyDescent="0.2"/>
    <row r="1232" x14ac:dyDescent="0.2"/>
    <row r="1233" x14ac:dyDescent="0.2"/>
    <row r="1234" x14ac:dyDescent="0.2"/>
    <row r="1235" x14ac:dyDescent="0.2"/>
    <row r="1236" x14ac:dyDescent="0.2"/>
    <row r="1237" x14ac:dyDescent="0.2"/>
    <row r="1238" x14ac:dyDescent="0.2"/>
    <row r="1239" x14ac:dyDescent="0.2"/>
    <row r="1240" x14ac:dyDescent="0.2"/>
    <row r="1241" x14ac:dyDescent="0.2"/>
    <row r="1242" x14ac:dyDescent="0.2"/>
    <row r="1243" x14ac:dyDescent="0.2"/>
    <row r="1244" x14ac:dyDescent="0.2"/>
    <row r="1245" x14ac:dyDescent="0.2"/>
    <row r="1246" x14ac:dyDescent="0.2"/>
    <row r="1247" x14ac:dyDescent="0.2"/>
    <row r="1248" x14ac:dyDescent="0.2"/>
    <row r="1249" x14ac:dyDescent="0.2"/>
    <row r="1250" x14ac:dyDescent="0.2"/>
    <row r="1251" x14ac:dyDescent="0.2"/>
    <row r="1252" x14ac:dyDescent="0.2"/>
    <row r="1253" x14ac:dyDescent="0.2"/>
    <row r="1254" x14ac:dyDescent="0.2"/>
    <row r="1255" x14ac:dyDescent="0.2"/>
    <row r="1256" x14ac:dyDescent="0.2"/>
    <row r="1257" x14ac:dyDescent="0.2"/>
    <row r="1258" x14ac:dyDescent="0.2"/>
    <row r="1259" x14ac:dyDescent="0.2"/>
    <row r="1260" x14ac:dyDescent="0.2"/>
    <row r="1261" x14ac:dyDescent="0.2"/>
    <row r="1262" x14ac:dyDescent="0.2"/>
    <row r="1263" x14ac:dyDescent="0.2"/>
    <row r="1264" x14ac:dyDescent="0.2"/>
    <row r="1265" x14ac:dyDescent="0.2"/>
    <row r="1266" x14ac:dyDescent="0.2"/>
    <row r="1267" x14ac:dyDescent="0.2"/>
    <row r="1268" x14ac:dyDescent="0.2"/>
    <row r="1269" x14ac:dyDescent="0.2"/>
    <row r="1270" x14ac:dyDescent="0.2"/>
    <row r="1271" x14ac:dyDescent="0.2"/>
    <row r="1272" x14ac:dyDescent="0.2"/>
    <row r="1273" x14ac:dyDescent="0.2"/>
    <row r="1274" x14ac:dyDescent="0.2"/>
    <row r="1275" x14ac:dyDescent="0.2"/>
    <row r="1276" x14ac:dyDescent="0.2"/>
    <row r="1277" x14ac:dyDescent="0.2"/>
    <row r="1278" x14ac:dyDescent="0.2"/>
    <row r="1279" x14ac:dyDescent="0.2"/>
    <row r="1280" x14ac:dyDescent="0.2"/>
    <row r="1281" x14ac:dyDescent="0.2"/>
    <row r="1282" x14ac:dyDescent="0.2"/>
    <row r="1283" x14ac:dyDescent="0.2"/>
    <row r="1284" x14ac:dyDescent="0.2"/>
    <row r="1285" x14ac:dyDescent="0.2"/>
    <row r="1286" x14ac:dyDescent="0.2"/>
    <row r="1287" x14ac:dyDescent="0.2"/>
    <row r="1288" x14ac:dyDescent="0.2"/>
    <row r="1289" x14ac:dyDescent="0.2"/>
    <row r="1290" x14ac:dyDescent="0.2"/>
    <row r="1291" x14ac:dyDescent="0.2"/>
    <row r="1292" x14ac:dyDescent="0.2"/>
    <row r="1293" x14ac:dyDescent="0.2"/>
    <row r="1294" x14ac:dyDescent="0.2"/>
    <row r="1295" x14ac:dyDescent="0.2"/>
    <row r="1296" x14ac:dyDescent="0.2"/>
    <row r="1297" x14ac:dyDescent="0.2"/>
    <row r="1298" x14ac:dyDescent="0.2"/>
    <row r="1299" x14ac:dyDescent="0.2"/>
    <row r="1300" x14ac:dyDescent="0.2"/>
    <row r="1301" x14ac:dyDescent="0.2"/>
    <row r="1302" x14ac:dyDescent="0.2"/>
    <row r="1303" x14ac:dyDescent="0.2"/>
    <row r="1304" x14ac:dyDescent="0.2"/>
    <row r="1305" x14ac:dyDescent="0.2"/>
    <row r="1306" x14ac:dyDescent="0.2"/>
    <row r="1307" x14ac:dyDescent="0.2"/>
    <row r="1308" x14ac:dyDescent="0.2"/>
    <row r="1309" x14ac:dyDescent="0.2"/>
    <row r="1310" x14ac:dyDescent="0.2"/>
    <row r="1311" x14ac:dyDescent="0.2"/>
    <row r="1312" x14ac:dyDescent="0.2"/>
    <row r="1313" x14ac:dyDescent="0.2"/>
    <row r="1314" x14ac:dyDescent="0.2"/>
    <row r="1315" x14ac:dyDescent="0.2"/>
    <row r="1316" x14ac:dyDescent="0.2"/>
    <row r="1317" x14ac:dyDescent="0.2"/>
    <row r="1318" x14ac:dyDescent="0.2"/>
    <row r="1319" x14ac:dyDescent="0.2"/>
    <row r="1320" x14ac:dyDescent="0.2"/>
    <row r="1321" x14ac:dyDescent="0.2"/>
    <row r="1322" x14ac:dyDescent="0.2"/>
    <row r="1323" x14ac:dyDescent="0.2"/>
    <row r="1324" x14ac:dyDescent="0.2"/>
    <row r="1325" x14ac:dyDescent="0.2"/>
    <row r="1326" x14ac:dyDescent="0.2"/>
    <row r="1327" x14ac:dyDescent="0.2"/>
    <row r="1328" x14ac:dyDescent="0.2"/>
    <row r="1329" x14ac:dyDescent="0.2"/>
    <row r="1330" x14ac:dyDescent="0.2"/>
    <row r="1331" x14ac:dyDescent="0.2"/>
    <row r="1332" x14ac:dyDescent="0.2"/>
    <row r="1333" x14ac:dyDescent="0.2"/>
    <row r="1334" x14ac:dyDescent="0.2"/>
    <row r="1335" x14ac:dyDescent="0.2"/>
    <row r="1336" x14ac:dyDescent="0.2"/>
    <row r="1337" x14ac:dyDescent="0.2"/>
    <row r="1338" x14ac:dyDescent="0.2"/>
    <row r="1339" x14ac:dyDescent="0.2"/>
    <row r="1340" x14ac:dyDescent="0.2"/>
    <row r="1341" x14ac:dyDescent="0.2"/>
    <row r="1342" x14ac:dyDescent="0.2"/>
    <row r="1343" x14ac:dyDescent="0.2"/>
    <row r="1344" x14ac:dyDescent="0.2"/>
    <row r="1345" x14ac:dyDescent="0.2"/>
    <row r="1346" x14ac:dyDescent="0.2"/>
    <row r="1347" x14ac:dyDescent="0.2"/>
    <row r="1348" x14ac:dyDescent="0.2"/>
    <row r="1349" x14ac:dyDescent="0.2"/>
    <row r="1350" x14ac:dyDescent="0.2"/>
    <row r="1351" x14ac:dyDescent="0.2"/>
    <row r="1352" x14ac:dyDescent="0.2"/>
    <row r="1353" x14ac:dyDescent="0.2"/>
    <row r="1354" x14ac:dyDescent="0.2"/>
    <row r="1355" x14ac:dyDescent="0.2"/>
    <row r="1356" x14ac:dyDescent="0.2"/>
    <row r="1357" x14ac:dyDescent="0.2"/>
    <row r="1358" x14ac:dyDescent="0.2"/>
    <row r="1359" x14ac:dyDescent="0.2"/>
    <row r="1360" x14ac:dyDescent="0.2"/>
    <row r="1361" x14ac:dyDescent="0.2"/>
    <row r="1362" x14ac:dyDescent="0.2"/>
    <row r="1363" x14ac:dyDescent="0.2"/>
    <row r="1364" x14ac:dyDescent="0.2"/>
    <row r="1365" x14ac:dyDescent="0.2"/>
    <row r="1366" x14ac:dyDescent="0.2"/>
    <row r="1367" x14ac:dyDescent="0.2"/>
    <row r="1368" x14ac:dyDescent="0.2"/>
    <row r="1369" x14ac:dyDescent="0.2"/>
    <row r="1370" x14ac:dyDescent="0.2"/>
    <row r="1371" x14ac:dyDescent="0.2"/>
    <row r="1372" x14ac:dyDescent="0.2"/>
    <row r="1373" x14ac:dyDescent="0.2"/>
    <row r="1374" x14ac:dyDescent="0.2"/>
    <row r="1375" x14ac:dyDescent="0.2"/>
    <row r="1376" x14ac:dyDescent="0.2"/>
    <row r="1377" x14ac:dyDescent="0.2"/>
    <row r="1378" x14ac:dyDescent="0.2"/>
    <row r="1379" x14ac:dyDescent="0.2"/>
    <row r="1380" x14ac:dyDescent="0.2"/>
    <row r="1381" x14ac:dyDescent="0.2"/>
    <row r="1382" x14ac:dyDescent="0.2"/>
    <row r="1383" x14ac:dyDescent="0.2"/>
    <row r="1384" x14ac:dyDescent="0.2"/>
    <row r="1385" x14ac:dyDescent="0.2"/>
    <row r="1386" x14ac:dyDescent="0.2"/>
    <row r="1387" x14ac:dyDescent="0.2"/>
    <row r="1388" x14ac:dyDescent="0.2"/>
    <row r="1389" x14ac:dyDescent="0.2"/>
    <row r="1390" x14ac:dyDescent="0.2"/>
    <row r="1391" x14ac:dyDescent="0.2"/>
    <row r="1392" x14ac:dyDescent="0.2"/>
    <row r="1393" x14ac:dyDescent="0.2"/>
    <row r="1394" x14ac:dyDescent="0.2"/>
    <row r="1395" x14ac:dyDescent="0.2"/>
    <row r="1396" x14ac:dyDescent="0.2"/>
    <row r="1397" x14ac:dyDescent="0.2"/>
    <row r="1398" x14ac:dyDescent="0.2"/>
    <row r="1399" x14ac:dyDescent="0.2"/>
    <row r="1400" x14ac:dyDescent="0.2"/>
    <row r="1401" x14ac:dyDescent="0.2"/>
    <row r="1402" x14ac:dyDescent="0.2"/>
    <row r="1403" x14ac:dyDescent="0.2"/>
    <row r="1404" x14ac:dyDescent="0.2"/>
    <row r="1405" x14ac:dyDescent="0.2"/>
    <row r="1406" x14ac:dyDescent="0.2"/>
    <row r="1407" x14ac:dyDescent="0.2"/>
    <row r="1408" x14ac:dyDescent="0.2"/>
    <row r="1409" x14ac:dyDescent="0.2"/>
    <row r="1410" x14ac:dyDescent="0.2"/>
    <row r="1411" x14ac:dyDescent="0.2"/>
    <row r="1412" x14ac:dyDescent="0.2"/>
    <row r="1413" x14ac:dyDescent="0.2"/>
    <row r="1414" x14ac:dyDescent="0.2"/>
    <row r="1415" x14ac:dyDescent="0.2"/>
    <row r="1416" x14ac:dyDescent="0.2"/>
    <row r="1417" x14ac:dyDescent="0.2"/>
    <row r="1418" x14ac:dyDescent="0.2"/>
    <row r="1419" x14ac:dyDescent="0.2"/>
    <row r="1420" x14ac:dyDescent="0.2"/>
    <row r="1421" x14ac:dyDescent="0.2"/>
    <row r="1422" x14ac:dyDescent="0.2"/>
    <row r="1423" x14ac:dyDescent="0.2"/>
    <row r="1424" x14ac:dyDescent="0.2"/>
    <row r="1425" x14ac:dyDescent="0.2"/>
    <row r="1426" x14ac:dyDescent="0.2"/>
    <row r="1427" x14ac:dyDescent="0.2"/>
    <row r="1428" x14ac:dyDescent="0.2"/>
    <row r="1429" x14ac:dyDescent="0.2"/>
    <row r="1430" x14ac:dyDescent="0.2"/>
    <row r="1431" x14ac:dyDescent="0.2"/>
    <row r="1432" x14ac:dyDescent="0.2"/>
    <row r="1433" x14ac:dyDescent="0.2"/>
    <row r="1434" x14ac:dyDescent="0.2"/>
    <row r="1435" x14ac:dyDescent="0.2"/>
    <row r="1436" x14ac:dyDescent="0.2"/>
    <row r="1437" x14ac:dyDescent="0.2"/>
    <row r="1438" x14ac:dyDescent="0.2"/>
    <row r="1439" x14ac:dyDescent="0.2"/>
    <row r="1440" x14ac:dyDescent="0.2"/>
    <row r="1441" x14ac:dyDescent="0.2"/>
    <row r="1442" x14ac:dyDescent="0.2"/>
    <row r="1443" x14ac:dyDescent="0.2"/>
    <row r="1444" x14ac:dyDescent="0.2"/>
    <row r="1445" x14ac:dyDescent="0.2"/>
    <row r="1446" x14ac:dyDescent="0.2"/>
    <row r="1447" x14ac:dyDescent="0.2"/>
    <row r="1448" x14ac:dyDescent="0.2"/>
    <row r="1449" x14ac:dyDescent="0.2"/>
    <row r="1450" x14ac:dyDescent="0.2"/>
    <row r="1451" x14ac:dyDescent="0.2"/>
    <row r="1452" x14ac:dyDescent="0.2"/>
    <row r="1453" x14ac:dyDescent="0.2"/>
    <row r="1454" x14ac:dyDescent="0.2"/>
    <row r="1455" x14ac:dyDescent="0.2"/>
    <row r="1456" x14ac:dyDescent="0.2"/>
    <row r="1457" x14ac:dyDescent="0.2"/>
    <row r="1458" x14ac:dyDescent="0.2"/>
    <row r="1459" x14ac:dyDescent="0.2"/>
    <row r="1460" x14ac:dyDescent="0.2"/>
    <row r="1461" x14ac:dyDescent="0.2"/>
    <row r="1462" x14ac:dyDescent="0.2"/>
    <row r="1463" x14ac:dyDescent="0.2"/>
    <row r="1464" x14ac:dyDescent="0.2"/>
    <row r="1465" x14ac:dyDescent="0.2"/>
    <row r="1466" x14ac:dyDescent="0.2"/>
    <row r="1467" x14ac:dyDescent="0.2"/>
    <row r="1468" x14ac:dyDescent="0.2"/>
    <row r="1469" x14ac:dyDescent="0.2"/>
    <row r="1470" x14ac:dyDescent="0.2"/>
    <row r="1471" x14ac:dyDescent="0.2"/>
    <row r="1472" x14ac:dyDescent="0.2"/>
    <row r="1473" x14ac:dyDescent="0.2"/>
    <row r="1474" x14ac:dyDescent="0.2"/>
    <row r="1475" x14ac:dyDescent="0.2"/>
    <row r="1476" x14ac:dyDescent="0.2"/>
    <row r="1477" x14ac:dyDescent="0.2"/>
    <row r="1478" x14ac:dyDescent="0.2"/>
    <row r="1479" x14ac:dyDescent="0.2"/>
    <row r="1480" x14ac:dyDescent="0.2"/>
    <row r="1481" x14ac:dyDescent="0.2"/>
    <row r="1482" x14ac:dyDescent="0.2"/>
    <row r="1483" x14ac:dyDescent="0.2"/>
    <row r="1484" x14ac:dyDescent="0.2"/>
    <row r="1485" x14ac:dyDescent="0.2"/>
    <row r="1486" x14ac:dyDescent="0.2"/>
    <row r="1487" x14ac:dyDescent="0.2"/>
    <row r="1488" x14ac:dyDescent="0.2"/>
    <row r="1489" x14ac:dyDescent="0.2"/>
    <row r="1490" x14ac:dyDescent="0.2"/>
    <row r="1491" x14ac:dyDescent="0.2"/>
    <row r="1492" x14ac:dyDescent="0.2"/>
    <row r="1493" x14ac:dyDescent="0.2"/>
    <row r="1494" x14ac:dyDescent="0.2"/>
    <row r="1495" x14ac:dyDescent="0.2"/>
    <row r="1496" x14ac:dyDescent="0.2"/>
    <row r="1497" x14ac:dyDescent="0.2"/>
    <row r="1498" x14ac:dyDescent="0.2"/>
    <row r="1499" x14ac:dyDescent="0.2"/>
    <row r="1500" x14ac:dyDescent="0.2"/>
    <row r="1501" x14ac:dyDescent="0.2"/>
    <row r="1502" x14ac:dyDescent="0.2"/>
    <row r="1503" x14ac:dyDescent="0.2"/>
    <row r="1504" x14ac:dyDescent="0.2"/>
    <row r="1505" x14ac:dyDescent="0.2"/>
    <row r="1506" x14ac:dyDescent="0.2"/>
    <row r="1507" x14ac:dyDescent="0.2"/>
    <row r="1508" x14ac:dyDescent="0.2"/>
    <row r="1509" x14ac:dyDescent="0.2"/>
    <row r="1510" x14ac:dyDescent="0.2"/>
    <row r="1511" x14ac:dyDescent="0.2"/>
    <row r="1512" x14ac:dyDescent="0.2"/>
    <row r="1513" x14ac:dyDescent="0.2"/>
    <row r="1514" x14ac:dyDescent="0.2"/>
    <row r="1515" x14ac:dyDescent="0.2"/>
    <row r="1516" x14ac:dyDescent="0.2"/>
    <row r="1517" x14ac:dyDescent="0.2"/>
    <row r="1518" x14ac:dyDescent="0.2"/>
    <row r="1519" x14ac:dyDescent="0.2"/>
    <row r="1520" x14ac:dyDescent="0.2"/>
    <row r="1521" x14ac:dyDescent="0.2"/>
    <row r="1522" x14ac:dyDescent="0.2"/>
    <row r="1523" x14ac:dyDescent="0.2"/>
    <row r="1524" x14ac:dyDescent="0.2"/>
    <row r="1525" x14ac:dyDescent="0.2"/>
    <row r="1526" x14ac:dyDescent="0.2"/>
    <row r="1527" x14ac:dyDescent="0.2"/>
    <row r="1528" x14ac:dyDescent="0.2"/>
    <row r="1529" x14ac:dyDescent="0.2"/>
    <row r="1530" x14ac:dyDescent="0.2"/>
    <row r="1531" x14ac:dyDescent="0.2"/>
    <row r="1532" x14ac:dyDescent="0.2"/>
    <row r="1533" x14ac:dyDescent="0.2"/>
    <row r="1534" x14ac:dyDescent="0.2"/>
    <row r="1535" x14ac:dyDescent="0.2"/>
    <row r="1536" x14ac:dyDescent="0.2"/>
    <row r="1537" x14ac:dyDescent="0.2"/>
    <row r="1538" x14ac:dyDescent="0.2"/>
    <row r="1539" x14ac:dyDescent="0.2"/>
    <row r="1540" x14ac:dyDescent="0.2"/>
    <row r="1541" x14ac:dyDescent="0.2"/>
    <row r="1542" x14ac:dyDescent="0.2"/>
    <row r="1543" x14ac:dyDescent="0.2"/>
    <row r="1544" x14ac:dyDescent="0.2"/>
    <row r="1545" x14ac:dyDescent="0.2"/>
    <row r="1546" x14ac:dyDescent="0.2"/>
    <row r="1547" x14ac:dyDescent="0.2"/>
    <row r="1548" x14ac:dyDescent="0.2"/>
    <row r="1549" x14ac:dyDescent="0.2"/>
    <row r="1550" x14ac:dyDescent="0.2"/>
    <row r="1551" x14ac:dyDescent="0.2"/>
    <row r="1552" x14ac:dyDescent="0.2"/>
    <row r="1553" x14ac:dyDescent="0.2"/>
    <row r="1554" x14ac:dyDescent="0.2"/>
    <row r="1555" x14ac:dyDescent="0.2"/>
    <row r="1556" x14ac:dyDescent="0.2"/>
    <row r="1557" x14ac:dyDescent="0.2"/>
    <row r="1558" x14ac:dyDescent="0.2"/>
    <row r="1559" x14ac:dyDescent="0.2"/>
    <row r="1560" x14ac:dyDescent="0.2"/>
    <row r="1561" x14ac:dyDescent="0.2"/>
    <row r="1562" x14ac:dyDescent="0.2"/>
    <row r="1563" x14ac:dyDescent="0.2"/>
    <row r="1564" x14ac:dyDescent="0.2"/>
    <row r="1565" x14ac:dyDescent="0.2"/>
    <row r="1566" x14ac:dyDescent="0.2"/>
    <row r="1567" x14ac:dyDescent="0.2"/>
    <row r="1568" x14ac:dyDescent="0.2"/>
    <row r="1569" x14ac:dyDescent="0.2"/>
    <row r="1570" x14ac:dyDescent="0.2"/>
    <row r="1571" x14ac:dyDescent="0.2"/>
    <row r="1572" x14ac:dyDescent="0.2"/>
    <row r="1573" x14ac:dyDescent="0.2"/>
    <row r="1574" x14ac:dyDescent="0.2"/>
    <row r="1575" x14ac:dyDescent="0.2"/>
    <row r="1576" x14ac:dyDescent="0.2"/>
    <row r="1577" x14ac:dyDescent="0.2"/>
    <row r="1578" x14ac:dyDescent="0.2"/>
    <row r="1579" x14ac:dyDescent="0.2"/>
    <row r="1580" x14ac:dyDescent="0.2"/>
    <row r="1581" x14ac:dyDescent="0.2"/>
    <row r="1582" x14ac:dyDescent="0.2"/>
    <row r="1583" x14ac:dyDescent="0.2"/>
    <row r="1584" x14ac:dyDescent="0.2"/>
    <row r="1585" x14ac:dyDescent="0.2"/>
    <row r="1586" x14ac:dyDescent="0.2"/>
    <row r="1587" x14ac:dyDescent="0.2"/>
    <row r="1588" x14ac:dyDescent="0.2"/>
    <row r="1589" x14ac:dyDescent="0.2"/>
    <row r="1590" x14ac:dyDescent="0.2"/>
    <row r="1591" x14ac:dyDescent="0.2"/>
    <row r="1592" x14ac:dyDescent="0.2"/>
    <row r="1593" x14ac:dyDescent="0.2"/>
    <row r="1594" x14ac:dyDescent="0.2"/>
    <row r="1595" x14ac:dyDescent="0.2"/>
    <row r="1596" x14ac:dyDescent="0.2"/>
    <row r="1597" x14ac:dyDescent="0.2"/>
    <row r="1598" x14ac:dyDescent="0.2"/>
    <row r="1599" x14ac:dyDescent="0.2"/>
    <row r="1600" x14ac:dyDescent="0.2"/>
    <row r="1601" x14ac:dyDescent="0.2"/>
    <row r="1602" x14ac:dyDescent="0.2"/>
    <row r="1603" x14ac:dyDescent="0.2"/>
    <row r="1604" x14ac:dyDescent="0.2"/>
    <row r="1605" x14ac:dyDescent="0.2"/>
    <row r="1606" x14ac:dyDescent="0.2"/>
    <row r="1607" x14ac:dyDescent="0.2"/>
    <row r="1608" x14ac:dyDescent="0.2"/>
    <row r="1609" x14ac:dyDescent="0.2"/>
    <row r="1610" x14ac:dyDescent="0.2"/>
    <row r="1611" x14ac:dyDescent="0.2"/>
    <row r="1612" x14ac:dyDescent="0.2"/>
    <row r="1613" x14ac:dyDescent="0.2"/>
    <row r="1614" x14ac:dyDescent="0.2"/>
    <row r="1615" x14ac:dyDescent="0.2"/>
    <row r="1616" x14ac:dyDescent="0.2"/>
    <row r="1617" x14ac:dyDescent="0.2"/>
    <row r="1618" x14ac:dyDescent="0.2"/>
    <row r="1619" x14ac:dyDescent="0.2"/>
    <row r="1620" x14ac:dyDescent="0.2"/>
    <row r="1621" x14ac:dyDescent="0.2"/>
    <row r="1622" x14ac:dyDescent="0.2"/>
    <row r="1623" x14ac:dyDescent="0.2"/>
    <row r="1624" x14ac:dyDescent="0.2"/>
    <row r="1625" x14ac:dyDescent="0.2"/>
    <row r="1626" x14ac:dyDescent="0.2"/>
    <row r="1627" x14ac:dyDescent="0.2"/>
    <row r="1628" x14ac:dyDescent="0.2"/>
    <row r="1629" x14ac:dyDescent="0.2"/>
    <row r="1630" x14ac:dyDescent="0.2"/>
    <row r="1631" x14ac:dyDescent="0.2"/>
    <row r="1632" x14ac:dyDescent="0.2"/>
    <row r="1633" x14ac:dyDescent="0.2"/>
    <row r="1634" x14ac:dyDescent="0.2"/>
    <row r="1635" x14ac:dyDescent="0.2"/>
    <row r="1636" x14ac:dyDescent="0.2"/>
    <row r="1637" x14ac:dyDescent="0.2"/>
    <row r="1638" x14ac:dyDescent="0.2"/>
    <row r="1639" x14ac:dyDescent="0.2"/>
    <row r="1640" x14ac:dyDescent="0.2"/>
    <row r="1641" x14ac:dyDescent="0.2"/>
    <row r="1642" x14ac:dyDescent="0.2"/>
    <row r="1643" x14ac:dyDescent="0.2"/>
    <row r="1644" x14ac:dyDescent="0.2"/>
    <row r="1645" x14ac:dyDescent="0.2"/>
    <row r="1646" x14ac:dyDescent="0.2"/>
    <row r="1647" x14ac:dyDescent="0.2"/>
    <row r="1648" x14ac:dyDescent="0.2"/>
    <row r="1649" x14ac:dyDescent="0.2"/>
    <row r="1650" x14ac:dyDescent="0.2"/>
    <row r="1651" x14ac:dyDescent="0.2"/>
    <row r="1652" x14ac:dyDescent="0.2"/>
    <row r="1653" x14ac:dyDescent="0.2"/>
    <row r="1654" x14ac:dyDescent="0.2"/>
    <row r="1655" x14ac:dyDescent="0.2"/>
    <row r="1656" x14ac:dyDescent="0.2"/>
    <row r="1657" x14ac:dyDescent="0.2"/>
    <row r="1658" x14ac:dyDescent="0.2"/>
    <row r="1659" x14ac:dyDescent="0.2"/>
    <row r="1660" x14ac:dyDescent="0.2"/>
    <row r="1661" x14ac:dyDescent="0.2"/>
    <row r="1662" x14ac:dyDescent="0.2"/>
    <row r="1663" x14ac:dyDescent="0.2"/>
    <row r="1664" x14ac:dyDescent="0.2"/>
    <row r="1665" x14ac:dyDescent="0.2"/>
    <row r="1666" x14ac:dyDescent="0.2"/>
    <row r="1667" x14ac:dyDescent="0.2"/>
    <row r="1668" x14ac:dyDescent="0.2"/>
    <row r="1669" x14ac:dyDescent="0.2"/>
    <row r="1670" x14ac:dyDescent="0.2"/>
    <row r="1671" x14ac:dyDescent="0.2"/>
    <row r="1672" x14ac:dyDescent="0.2"/>
    <row r="1673" x14ac:dyDescent="0.2"/>
    <row r="1674" x14ac:dyDescent="0.2"/>
    <row r="1675" x14ac:dyDescent="0.2"/>
    <row r="1676" x14ac:dyDescent="0.2"/>
    <row r="1677" x14ac:dyDescent="0.2"/>
    <row r="1678" x14ac:dyDescent="0.2"/>
    <row r="1679" x14ac:dyDescent="0.2"/>
    <row r="1680" x14ac:dyDescent="0.2"/>
    <row r="1681" x14ac:dyDescent="0.2"/>
    <row r="1682" x14ac:dyDescent="0.2"/>
    <row r="1683" x14ac:dyDescent="0.2"/>
    <row r="1684" x14ac:dyDescent="0.2"/>
    <row r="1685" x14ac:dyDescent="0.2"/>
    <row r="1686" x14ac:dyDescent="0.2"/>
    <row r="1687" x14ac:dyDescent="0.2"/>
    <row r="1688" x14ac:dyDescent="0.2"/>
    <row r="1689" x14ac:dyDescent="0.2"/>
    <row r="1690" x14ac:dyDescent="0.2"/>
    <row r="1691" x14ac:dyDescent="0.2"/>
    <row r="1692" x14ac:dyDescent="0.2"/>
    <row r="1693" x14ac:dyDescent="0.2"/>
    <row r="1694" x14ac:dyDescent="0.2"/>
    <row r="1695" x14ac:dyDescent="0.2"/>
    <row r="1696" x14ac:dyDescent="0.2"/>
    <row r="1697" x14ac:dyDescent="0.2"/>
    <row r="1698" x14ac:dyDescent="0.2"/>
    <row r="1699" x14ac:dyDescent="0.2"/>
    <row r="1700" x14ac:dyDescent="0.2"/>
    <row r="1701" x14ac:dyDescent="0.2"/>
    <row r="1702" x14ac:dyDescent="0.2"/>
    <row r="1703" x14ac:dyDescent="0.2"/>
    <row r="1704" x14ac:dyDescent="0.2"/>
    <row r="1705" x14ac:dyDescent="0.2"/>
    <row r="1706" x14ac:dyDescent="0.2"/>
    <row r="1707" x14ac:dyDescent="0.2"/>
    <row r="1708" x14ac:dyDescent="0.2"/>
    <row r="1709" x14ac:dyDescent="0.2"/>
    <row r="1710" x14ac:dyDescent="0.2"/>
    <row r="1711" x14ac:dyDescent="0.2"/>
    <row r="1712" x14ac:dyDescent="0.2"/>
    <row r="1713" x14ac:dyDescent="0.2"/>
    <row r="1714" x14ac:dyDescent="0.2"/>
    <row r="1715" x14ac:dyDescent="0.2"/>
    <row r="1716" x14ac:dyDescent="0.2"/>
    <row r="1717" x14ac:dyDescent="0.2"/>
    <row r="1718" x14ac:dyDescent="0.2"/>
    <row r="1719" x14ac:dyDescent="0.2"/>
    <row r="1720" x14ac:dyDescent="0.2"/>
    <row r="1721" x14ac:dyDescent="0.2"/>
    <row r="1722" x14ac:dyDescent="0.2"/>
    <row r="1723" x14ac:dyDescent="0.2"/>
    <row r="1724" x14ac:dyDescent="0.2"/>
    <row r="1725" x14ac:dyDescent="0.2"/>
    <row r="1726" x14ac:dyDescent="0.2"/>
    <row r="1727" x14ac:dyDescent="0.2"/>
    <row r="1728" x14ac:dyDescent="0.2"/>
    <row r="1729" x14ac:dyDescent="0.2"/>
    <row r="1730" x14ac:dyDescent="0.2"/>
    <row r="1731" x14ac:dyDescent="0.2"/>
    <row r="1732" x14ac:dyDescent="0.2"/>
    <row r="1733" x14ac:dyDescent="0.2"/>
    <row r="1734" x14ac:dyDescent="0.2"/>
    <row r="1735" x14ac:dyDescent="0.2"/>
    <row r="1736" x14ac:dyDescent="0.2"/>
    <row r="1737" x14ac:dyDescent="0.2"/>
    <row r="1738" x14ac:dyDescent="0.2"/>
    <row r="1739" x14ac:dyDescent="0.2"/>
    <row r="1740" x14ac:dyDescent="0.2"/>
    <row r="1741" x14ac:dyDescent="0.2"/>
    <row r="1742" x14ac:dyDescent="0.2"/>
    <row r="1743" x14ac:dyDescent="0.2"/>
    <row r="1744" x14ac:dyDescent="0.2"/>
    <row r="1745" x14ac:dyDescent="0.2"/>
    <row r="1746" x14ac:dyDescent="0.2"/>
    <row r="1747" x14ac:dyDescent="0.2"/>
    <row r="1748" x14ac:dyDescent="0.2"/>
    <row r="1749" x14ac:dyDescent="0.2"/>
    <row r="1750" x14ac:dyDescent="0.2"/>
    <row r="1751" x14ac:dyDescent="0.2"/>
    <row r="1752" x14ac:dyDescent="0.2"/>
    <row r="1753" x14ac:dyDescent="0.2"/>
    <row r="1754" x14ac:dyDescent="0.2"/>
    <row r="1755" x14ac:dyDescent="0.2"/>
    <row r="1756" x14ac:dyDescent="0.2"/>
    <row r="1757" x14ac:dyDescent="0.2"/>
    <row r="1758" x14ac:dyDescent="0.2"/>
    <row r="1759" x14ac:dyDescent="0.2"/>
    <row r="1760" x14ac:dyDescent="0.2"/>
    <row r="1761" x14ac:dyDescent="0.2"/>
    <row r="1762" x14ac:dyDescent="0.2"/>
    <row r="1763" x14ac:dyDescent="0.2"/>
    <row r="1764" x14ac:dyDescent="0.2"/>
    <row r="1765" x14ac:dyDescent="0.2"/>
    <row r="1766" x14ac:dyDescent="0.2"/>
    <row r="1767" x14ac:dyDescent="0.2"/>
    <row r="1768" x14ac:dyDescent="0.2"/>
    <row r="1769" x14ac:dyDescent="0.2"/>
    <row r="1770" x14ac:dyDescent="0.2"/>
    <row r="1771" x14ac:dyDescent="0.2"/>
    <row r="1772" x14ac:dyDescent="0.2"/>
    <row r="1773" x14ac:dyDescent="0.2"/>
    <row r="1774" x14ac:dyDescent="0.2"/>
    <row r="1775" x14ac:dyDescent="0.2"/>
    <row r="1776" x14ac:dyDescent="0.2"/>
    <row r="1777" x14ac:dyDescent="0.2"/>
    <row r="1778" x14ac:dyDescent="0.2"/>
    <row r="1779" x14ac:dyDescent="0.2"/>
    <row r="1780" x14ac:dyDescent="0.2"/>
    <row r="1781" x14ac:dyDescent="0.2"/>
    <row r="1782" x14ac:dyDescent="0.2"/>
    <row r="1783" x14ac:dyDescent="0.2"/>
    <row r="1784" x14ac:dyDescent="0.2"/>
    <row r="1785" x14ac:dyDescent="0.2"/>
    <row r="1786" x14ac:dyDescent="0.2"/>
    <row r="1787" x14ac:dyDescent="0.2"/>
    <row r="1788" x14ac:dyDescent="0.2"/>
    <row r="1789" x14ac:dyDescent="0.2"/>
    <row r="1790" x14ac:dyDescent="0.2"/>
    <row r="1791" x14ac:dyDescent="0.2"/>
    <row r="1792" x14ac:dyDescent="0.2"/>
    <row r="1793" x14ac:dyDescent="0.2"/>
    <row r="1794" x14ac:dyDescent="0.2"/>
    <row r="1795" x14ac:dyDescent="0.2"/>
    <row r="1796" x14ac:dyDescent="0.2"/>
    <row r="1797" x14ac:dyDescent="0.2"/>
    <row r="1798" x14ac:dyDescent="0.2"/>
    <row r="1799" x14ac:dyDescent="0.2"/>
    <row r="1800" x14ac:dyDescent="0.2"/>
    <row r="1801" x14ac:dyDescent="0.2"/>
    <row r="1802" x14ac:dyDescent="0.2"/>
    <row r="1803" x14ac:dyDescent="0.2"/>
    <row r="1804" x14ac:dyDescent="0.2"/>
    <row r="1805" x14ac:dyDescent="0.2"/>
    <row r="1806" x14ac:dyDescent="0.2"/>
    <row r="1807" x14ac:dyDescent="0.2"/>
    <row r="1808" x14ac:dyDescent="0.2"/>
    <row r="1809" x14ac:dyDescent="0.2"/>
    <row r="1810" x14ac:dyDescent="0.2"/>
    <row r="1811" x14ac:dyDescent="0.2"/>
    <row r="1812" x14ac:dyDescent="0.2"/>
    <row r="1813" x14ac:dyDescent="0.2"/>
    <row r="1814" x14ac:dyDescent="0.2"/>
    <row r="1815" x14ac:dyDescent="0.2"/>
    <row r="1816" x14ac:dyDescent="0.2"/>
    <row r="1817" x14ac:dyDescent="0.2"/>
    <row r="1818" x14ac:dyDescent="0.2"/>
    <row r="1819" x14ac:dyDescent="0.2"/>
    <row r="1820" x14ac:dyDescent="0.2"/>
    <row r="1821" x14ac:dyDescent="0.2"/>
    <row r="1822" x14ac:dyDescent="0.2"/>
    <row r="1823" x14ac:dyDescent="0.2"/>
    <row r="1824" x14ac:dyDescent="0.2"/>
    <row r="1825" x14ac:dyDescent="0.2"/>
    <row r="1826" x14ac:dyDescent="0.2"/>
    <row r="1827" x14ac:dyDescent="0.2"/>
    <row r="1828" x14ac:dyDescent="0.2"/>
    <row r="1829" x14ac:dyDescent="0.2"/>
    <row r="1830" x14ac:dyDescent="0.2"/>
    <row r="1831" x14ac:dyDescent="0.2"/>
    <row r="1832" x14ac:dyDescent="0.2"/>
    <row r="1833" x14ac:dyDescent="0.2"/>
    <row r="1834" x14ac:dyDescent="0.2"/>
    <row r="1835" x14ac:dyDescent="0.2"/>
    <row r="1836" x14ac:dyDescent="0.2"/>
    <row r="1837" x14ac:dyDescent="0.2"/>
    <row r="1838" x14ac:dyDescent="0.2"/>
    <row r="1839" x14ac:dyDescent="0.2"/>
    <row r="1840" x14ac:dyDescent="0.2"/>
    <row r="1841" x14ac:dyDescent="0.2"/>
    <row r="1842" x14ac:dyDescent="0.2"/>
    <row r="1843" x14ac:dyDescent="0.2"/>
    <row r="1844" x14ac:dyDescent="0.2"/>
    <row r="1845" x14ac:dyDescent="0.2"/>
    <row r="1846" x14ac:dyDescent="0.2"/>
    <row r="1847" x14ac:dyDescent="0.2"/>
    <row r="1848" x14ac:dyDescent="0.2"/>
    <row r="1849" x14ac:dyDescent="0.2"/>
    <row r="1850" x14ac:dyDescent="0.2"/>
    <row r="1851" x14ac:dyDescent="0.2"/>
    <row r="1852" x14ac:dyDescent="0.2"/>
    <row r="1853" x14ac:dyDescent="0.2"/>
    <row r="1854" x14ac:dyDescent="0.2"/>
    <row r="1855" x14ac:dyDescent="0.2"/>
    <row r="1856" x14ac:dyDescent="0.2"/>
    <row r="1857" x14ac:dyDescent="0.2"/>
    <row r="1858" x14ac:dyDescent="0.2"/>
    <row r="1859" x14ac:dyDescent="0.2"/>
    <row r="1860" x14ac:dyDescent="0.2"/>
    <row r="1861" x14ac:dyDescent="0.2"/>
    <row r="1862" x14ac:dyDescent="0.2"/>
    <row r="1863" x14ac:dyDescent="0.2"/>
    <row r="1864" x14ac:dyDescent="0.2"/>
    <row r="1865" x14ac:dyDescent="0.2"/>
    <row r="1866" x14ac:dyDescent="0.2"/>
    <row r="1867" x14ac:dyDescent="0.2"/>
    <row r="1868" x14ac:dyDescent="0.2"/>
    <row r="1869" x14ac:dyDescent="0.2"/>
    <row r="1870" x14ac:dyDescent="0.2"/>
    <row r="1871" x14ac:dyDescent="0.2"/>
    <row r="1872" x14ac:dyDescent="0.2"/>
    <row r="1873" x14ac:dyDescent="0.2"/>
    <row r="1874" x14ac:dyDescent="0.2"/>
    <row r="1875" x14ac:dyDescent="0.2"/>
    <row r="1876" x14ac:dyDescent="0.2"/>
    <row r="1877" x14ac:dyDescent="0.2"/>
    <row r="1878" x14ac:dyDescent="0.2"/>
    <row r="1879" x14ac:dyDescent="0.2"/>
    <row r="1880" x14ac:dyDescent="0.2"/>
    <row r="1881" x14ac:dyDescent="0.2"/>
    <row r="1882" x14ac:dyDescent="0.2"/>
    <row r="1883" x14ac:dyDescent="0.2"/>
    <row r="1884" x14ac:dyDescent="0.2"/>
    <row r="1885" x14ac:dyDescent="0.2"/>
    <row r="1886" x14ac:dyDescent="0.2"/>
    <row r="1887" x14ac:dyDescent="0.2"/>
    <row r="1888" x14ac:dyDescent="0.2"/>
    <row r="1889" x14ac:dyDescent="0.2"/>
    <row r="1890" x14ac:dyDescent="0.2"/>
    <row r="1891" x14ac:dyDescent="0.2"/>
    <row r="1892" x14ac:dyDescent="0.2"/>
    <row r="1893" x14ac:dyDescent="0.2"/>
    <row r="1894" x14ac:dyDescent="0.2"/>
    <row r="1895" x14ac:dyDescent="0.2"/>
    <row r="1896" x14ac:dyDescent="0.2"/>
    <row r="1897" x14ac:dyDescent="0.2"/>
    <row r="1898" x14ac:dyDescent="0.2"/>
    <row r="1899" x14ac:dyDescent="0.2"/>
    <row r="1900" x14ac:dyDescent="0.2"/>
    <row r="1901" x14ac:dyDescent="0.2"/>
    <row r="1902" x14ac:dyDescent="0.2"/>
    <row r="1903" x14ac:dyDescent="0.2"/>
    <row r="1904" x14ac:dyDescent="0.2"/>
    <row r="1905" x14ac:dyDescent="0.2"/>
    <row r="1906" x14ac:dyDescent="0.2"/>
    <row r="1907" x14ac:dyDescent="0.2"/>
    <row r="1908" x14ac:dyDescent="0.2"/>
    <row r="1909" x14ac:dyDescent="0.2"/>
    <row r="1910" x14ac:dyDescent="0.2"/>
    <row r="1911" x14ac:dyDescent="0.2"/>
    <row r="1912" x14ac:dyDescent="0.2"/>
    <row r="1913" x14ac:dyDescent="0.2"/>
    <row r="1914" x14ac:dyDescent="0.2"/>
    <row r="1915" x14ac:dyDescent="0.2"/>
    <row r="1916" x14ac:dyDescent="0.2"/>
    <row r="1917" x14ac:dyDescent="0.2"/>
    <row r="1918" x14ac:dyDescent="0.2"/>
    <row r="1919" x14ac:dyDescent="0.2"/>
    <row r="1920" x14ac:dyDescent="0.2"/>
    <row r="1921" x14ac:dyDescent="0.2"/>
    <row r="1922" x14ac:dyDescent="0.2"/>
    <row r="1923" x14ac:dyDescent="0.2"/>
    <row r="1924" x14ac:dyDescent="0.2"/>
    <row r="1925" x14ac:dyDescent="0.2"/>
    <row r="1926" x14ac:dyDescent="0.2"/>
    <row r="1927" x14ac:dyDescent="0.2"/>
    <row r="1928" x14ac:dyDescent="0.2"/>
    <row r="1929" x14ac:dyDescent="0.2"/>
    <row r="1930" x14ac:dyDescent="0.2"/>
    <row r="1931" x14ac:dyDescent="0.2"/>
    <row r="1932" x14ac:dyDescent="0.2"/>
    <row r="1933" x14ac:dyDescent="0.2"/>
    <row r="1934" x14ac:dyDescent="0.2"/>
    <row r="1935" x14ac:dyDescent="0.2"/>
    <row r="1936" x14ac:dyDescent="0.2"/>
    <row r="1937" x14ac:dyDescent="0.2"/>
    <row r="1938" x14ac:dyDescent="0.2"/>
    <row r="1939" x14ac:dyDescent="0.2"/>
    <row r="1940" x14ac:dyDescent="0.2"/>
    <row r="1941" x14ac:dyDescent="0.2"/>
    <row r="1942" x14ac:dyDescent="0.2"/>
    <row r="1943" x14ac:dyDescent="0.2"/>
    <row r="1944" x14ac:dyDescent="0.2"/>
    <row r="1945" x14ac:dyDescent="0.2"/>
    <row r="1946" x14ac:dyDescent="0.2"/>
    <row r="1947" x14ac:dyDescent="0.2"/>
    <row r="1948" x14ac:dyDescent="0.2"/>
    <row r="1949" x14ac:dyDescent="0.2"/>
    <row r="1950" x14ac:dyDescent="0.2"/>
    <row r="1951" x14ac:dyDescent="0.2"/>
    <row r="1952" x14ac:dyDescent="0.2"/>
    <row r="1953" x14ac:dyDescent="0.2"/>
    <row r="1954" x14ac:dyDescent="0.2"/>
    <row r="1955" x14ac:dyDescent="0.2"/>
    <row r="1956" x14ac:dyDescent="0.2"/>
    <row r="1957" x14ac:dyDescent="0.2"/>
    <row r="1958" x14ac:dyDescent="0.2"/>
    <row r="1959" x14ac:dyDescent="0.2"/>
    <row r="1960" x14ac:dyDescent="0.2"/>
    <row r="1961" x14ac:dyDescent="0.2"/>
    <row r="1962" x14ac:dyDescent="0.2"/>
    <row r="1963" x14ac:dyDescent="0.2"/>
    <row r="1964" x14ac:dyDescent="0.2"/>
    <row r="1965" x14ac:dyDescent="0.2"/>
    <row r="1966" x14ac:dyDescent="0.2"/>
    <row r="1967" x14ac:dyDescent="0.2"/>
    <row r="1968" x14ac:dyDescent="0.2"/>
    <row r="1969" x14ac:dyDescent="0.2"/>
    <row r="1970" x14ac:dyDescent="0.2"/>
    <row r="1971" x14ac:dyDescent="0.2"/>
    <row r="1972" x14ac:dyDescent="0.2"/>
    <row r="1973" x14ac:dyDescent="0.2"/>
    <row r="1974" x14ac:dyDescent="0.2"/>
    <row r="1975" x14ac:dyDescent="0.2"/>
    <row r="1976" x14ac:dyDescent="0.2"/>
    <row r="1977" x14ac:dyDescent="0.2"/>
    <row r="1978" x14ac:dyDescent="0.2"/>
    <row r="1979" x14ac:dyDescent="0.2"/>
    <row r="1980" x14ac:dyDescent="0.2"/>
    <row r="1981" x14ac:dyDescent="0.2"/>
    <row r="1982" x14ac:dyDescent="0.2"/>
    <row r="1983" x14ac:dyDescent="0.2"/>
    <row r="1984" x14ac:dyDescent="0.2"/>
    <row r="1985" x14ac:dyDescent="0.2"/>
    <row r="1986" x14ac:dyDescent="0.2"/>
    <row r="1987" x14ac:dyDescent="0.2"/>
    <row r="1988" x14ac:dyDescent="0.2"/>
    <row r="1989" x14ac:dyDescent="0.2"/>
    <row r="1990" x14ac:dyDescent="0.2"/>
    <row r="1991" x14ac:dyDescent="0.2"/>
    <row r="1992" x14ac:dyDescent="0.2"/>
    <row r="1993" x14ac:dyDescent="0.2"/>
    <row r="1994" x14ac:dyDescent="0.2"/>
    <row r="1995" x14ac:dyDescent="0.2"/>
    <row r="1996" x14ac:dyDescent="0.2"/>
    <row r="1997" x14ac:dyDescent="0.2"/>
    <row r="1998" x14ac:dyDescent="0.2"/>
    <row r="1999" x14ac:dyDescent="0.2"/>
    <row r="2000" x14ac:dyDescent="0.2"/>
    <row r="2001" x14ac:dyDescent="0.2"/>
    <row r="2002" x14ac:dyDescent="0.2"/>
    <row r="2003" x14ac:dyDescent="0.2"/>
    <row r="2004" x14ac:dyDescent="0.2"/>
    <row r="2005" x14ac:dyDescent="0.2"/>
    <row r="2006" x14ac:dyDescent="0.2"/>
    <row r="2007" x14ac:dyDescent="0.2"/>
    <row r="2008" x14ac:dyDescent="0.2"/>
    <row r="2009" x14ac:dyDescent="0.2"/>
    <row r="2010" x14ac:dyDescent="0.2"/>
    <row r="2011" x14ac:dyDescent="0.2"/>
    <row r="2012" x14ac:dyDescent="0.2"/>
    <row r="2013" x14ac:dyDescent="0.2"/>
    <row r="2014" x14ac:dyDescent="0.2"/>
    <row r="2015" x14ac:dyDescent="0.2"/>
    <row r="2016" x14ac:dyDescent="0.2"/>
    <row r="2017" x14ac:dyDescent="0.2"/>
    <row r="2018" x14ac:dyDescent="0.2"/>
    <row r="2019" x14ac:dyDescent="0.2"/>
    <row r="2020" x14ac:dyDescent="0.2"/>
    <row r="2021" x14ac:dyDescent="0.2"/>
    <row r="2022" x14ac:dyDescent="0.2"/>
    <row r="2023" x14ac:dyDescent="0.2"/>
    <row r="2024" x14ac:dyDescent="0.2"/>
    <row r="2025" x14ac:dyDescent="0.2"/>
    <row r="2026" x14ac:dyDescent="0.2"/>
    <row r="2027" x14ac:dyDescent="0.2"/>
    <row r="2028" x14ac:dyDescent="0.2"/>
    <row r="2029" x14ac:dyDescent="0.2"/>
    <row r="2030" x14ac:dyDescent="0.2"/>
    <row r="2031" x14ac:dyDescent="0.2"/>
    <row r="2032" x14ac:dyDescent="0.2"/>
    <row r="2033" x14ac:dyDescent="0.2"/>
    <row r="2034" x14ac:dyDescent="0.2"/>
    <row r="2035" x14ac:dyDescent="0.2"/>
    <row r="2036" x14ac:dyDescent="0.2"/>
    <row r="2037" x14ac:dyDescent="0.2"/>
    <row r="2038" x14ac:dyDescent="0.2"/>
    <row r="2039" x14ac:dyDescent="0.2"/>
    <row r="2040" x14ac:dyDescent="0.2"/>
    <row r="2041" x14ac:dyDescent="0.2"/>
    <row r="2042" x14ac:dyDescent="0.2"/>
    <row r="2043" x14ac:dyDescent="0.2"/>
    <row r="2044" x14ac:dyDescent="0.2"/>
    <row r="2045" x14ac:dyDescent="0.2"/>
    <row r="2046" x14ac:dyDescent="0.2"/>
    <row r="2047" x14ac:dyDescent="0.2"/>
    <row r="2048" x14ac:dyDescent="0.2"/>
    <row r="2049" x14ac:dyDescent="0.2"/>
    <row r="2050" x14ac:dyDescent="0.2"/>
    <row r="2051" x14ac:dyDescent="0.2"/>
    <row r="2052" x14ac:dyDescent="0.2"/>
    <row r="2053" x14ac:dyDescent="0.2"/>
    <row r="2054" x14ac:dyDescent="0.2"/>
    <row r="2055" x14ac:dyDescent="0.2"/>
    <row r="2056" x14ac:dyDescent="0.2"/>
    <row r="2057" x14ac:dyDescent="0.2"/>
    <row r="2058" x14ac:dyDescent="0.2"/>
    <row r="2059" x14ac:dyDescent="0.2"/>
    <row r="2060" x14ac:dyDescent="0.2"/>
    <row r="2061" x14ac:dyDescent="0.2"/>
    <row r="2062" x14ac:dyDescent="0.2"/>
    <row r="2063" x14ac:dyDescent="0.2"/>
    <row r="2064" x14ac:dyDescent="0.2"/>
    <row r="2065" x14ac:dyDescent="0.2"/>
    <row r="2066" x14ac:dyDescent="0.2"/>
    <row r="2067" x14ac:dyDescent="0.2"/>
    <row r="2068" x14ac:dyDescent="0.2"/>
    <row r="2069" x14ac:dyDescent="0.2"/>
    <row r="2070" x14ac:dyDescent="0.2"/>
    <row r="2071" x14ac:dyDescent="0.2"/>
    <row r="2072" x14ac:dyDescent="0.2"/>
    <row r="2073" x14ac:dyDescent="0.2"/>
    <row r="2074" x14ac:dyDescent="0.2"/>
    <row r="2075" x14ac:dyDescent="0.2"/>
    <row r="2076" x14ac:dyDescent="0.2"/>
    <row r="2077" x14ac:dyDescent="0.2"/>
    <row r="2078" x14ac:dyDescent="0.2"/>
    <row r="2079" x14ac:dyDescent="0.2"/>
    <row r="2080" x14ac:dyDescent="0.2"/>
    <row r="2081" x14ac:dyDescent="0.2"/>
    <row r="2082" x14ac:dyDescent="0.2"/>
    <row r="2083" x14ac:dyDescent="0.2"/>
    <row r="2084" x14ac:dyDescent="0.2"/>
    <row r="2085" x14ac:dyDescent="0.2"/>
    <row r="2086" x14ac:dyDescent="0.2"/>
    <row r="2087" x14ac:dyDescent="0.2"/>
    <row r="2088" x14ac:dyDescent="0.2"/>
    <row r="2089" x14ac:dyDescent="0.2"/>
    <row r="2090" x14ac:dyDescent="0.2"/>
    <row r="2091" x14ac:dyDescent="0.2"/>
    <row r="2092" x14ac:dyDescent="0.2"/>
    <row r="2093" x14ac:dyDescent="0.2"/>
    <row r="2094" x14ac:dyDescent="0.2"/>
    <row r="2095" x14ac:dyDescent="0.2"/>
    <row r="2096" x14ac:dyDescent="0.2"/>
    <row r="2097" x14ac:dyDescent="0.2"/>
    <row r="2098" x14ac:dyDescent="0.2"/>
    <row r="2099" x14ac:dyDescent="0.2"/>
    <row r="2100" x14ac:dyDescent="0.2"/>
    <row r="2101" x14ac:dyDescent="0.2"/>
    <row r="2102" x14ac:dyDescent="0.2"/>
    <row r="2103" x14ac:dyDescent="0.2"/>
    <row r="2104" x14ac:dyDescent="0.2"/>
    <row r="2105" x14ac:dyDescent="0.2"/>
    <row r="2106" x14ac:dyDescent="0.2"/>
    <row r="2107" x14ac:dyDescent="0.2"/>
    <row r="2108" x14ac:dyDescent="0.2"/>
    <row r="2109" x14ac:dyDescent="0.2"/>
    <row r="2110" x14ac:dyDescent="0.2"/>
    <row r="2111" x14ac:dyDescent="0.2"/>
    <row r="2112" x14ac:dyDescent="0.2"/>
    <row r="2113" x14ac:dyDescent="0.2"/>
    <row r="2114" x14ac:dyDescent="0.2"/>
    <row r="2115" x14ac:dyDescent="0.2"/>
    <row r="2116" x14ac:dyDescent="0.2"/>
    <row r="2117" x14ac:dyDescent="0.2"/>
    <row r="2118" x14ac:dyDescent="0.2"/>
    <row r="2119" x14ac:dyDescent="0.2"/>
    <row r="2120" x14ac:dyDescent="0.2"/>
    <row r="2121" x14ac:dyDescent="0.2"/>
    <row r="2122" x14ac:dyDescent="0.2"/>
    <row r="2123" x14ac:dyDescent="0.2"/>
    <row r="2124" x14ac:dyDescent="0.2"/>
    <row r="2125" x14ac:dyDescent="0.2"/>
    <row r="2126" x14ac:dyDescent="0.2"/>
    <row r="2127" x14ac:dyDescent="0.2"/>
    <row r="2128" x14ac:dyDescent="0.2"/>
    <row r="2129" x14ac:dyDescent="0.2"/>
    <row r="2130" x14ac:dyDescent="0.2"/>
    <row r="2131" x14ac:dyDescent="0.2"/>
    <row r="2132" x14ac:dyDescent="0.2"/>
    <row r="2133" x14ac:dyDescent="0.2"/>
    <row r="2134" x14ac:dyDescent="0.2"/>
    <row r="2135" x14ac:dyDescent="0.2"/>
    <row r="2136" x14ac:dyDescent="0.2"/>
    <row r="2137" x14ac:dyDescent="0.2"/>
    <row r="2138" x14ac:dyDescent="0.2"/>
    <row r="2139" x14ac:dyDescent="0.2"/>
    <row r="2140" x14ac:dyDescent="0.2"/>
    <row r="2141" x14ac:dyDescent="0.2"/>
    <row r="2142" x14ac:dyDescent="0.2"/>
    <row r="2143" x14ac:dyDescent="0.2"/>
    <row r="2144" x14ac:dyDescent="0.2"/>
    <row r="2145" x14ac:dyDescent="0.2"/>
    <row r="2146" x14ac:dyDescent="0.2"/>
    <row r="2147" x14ac:dyDescent="0.2"/>
    <row r="2148" x14ac:dyDescent="0.2"/>
    <row r="2149" x14ac:dyDescent="0.2"/>
    <row r="2150" x14ac:dyDescent="0.2"/>
    <row r="2151" x14ac:dyDescent="0.2"/>
    <row r="2152" x14ac:dyDescent="0.2"/>
    <row r="2153" x14ac:dyDescent="0.2"/>
    <row r="2154" x14ac:dyDescent="0.2"/>
    <row r="2155" x14ac:dyDescent="0.2"/>
    <row r="2156" x14ac:dyDescent="0.2"/>
    <row r="2157" x14ac:dyDescent="0.2"/>
    <row r="2158" x14ac:dyDescent="0.2"/>
    <row r="2159" x14ac:dyDescent="0.2"/>
    <row r="2160" x14ac:dyDescent="0.2"/>
    <row r="2161" x14ac:dyDescent="0.2"/>
    <row r="2162" x14ac:dyDescent="0.2"/>
    <row r="2163" x14ac:dyDescent="0.2"/>
    <row r="2164" x14ac:dyDescent="0.2"/>
    <row r="2165" x14ac:dyDescent="0.2"/>
    <row r="2166" x14ac:dyDescent="0.2"/>
    <row r="2167" x14ac:dyDescent="0.2"/>
    <row r="2168" x14ac:dyDescent="0.2"/>
    <row r="2169" x14ac:dyDescent="0.2"/>
    <row r="2170" x14ac:dyDescent="0.2"/>
    <row r="2171" x14ac:dyDescent="0.2"/>
    <row r="2172" x14ac:dyDescent="0.2"/>
    <row r="2173" x14ac:dyDescent="0.2"/>
    <row r="2174" x14ac:dyDescent="0.2"/>
    <row r="2175" x14ac:dyDescent="0.2"/>
    <row r="2176" x14ac:dyDescent="0.2"/>
    <row r="2177" x14ac:dyDescent="0.2"/>
    <row r="2178" x14ac:dyDescent="0.2"/>
    <row r="2179" x14ac:dyDescent="0.2"/>
    <row r="2180" x14ac:dyDescent="0.2"/>
    <row r="2181" x14ac:dyDescent="0.2"/>
    <row r="2182" x14ac:dyDescent="0.2"/>
    <row r="2183" x14ac:dyDescent="0.2"/>
    <row r="2184" x14ac:dyDescent="0.2"/>
    <row r="2185" x14ac:dyDescent="0.2"/>
    <row r="2186" x14ac:dyDescent="0.2"/>
    <row r="2187" x14ac:dyDescent="0.2"/>
    <row r="2188" x14ac:dyDescent="0.2"/>
    <row r="2189" x14ac:dyDescent="0.2"/>
    <row r="2190" x14ac:dyDescent="0.2"/>
    <row r="2191" x14ac:dyDescent="0.2"/>
    <row r="2192" x14ac:dyDescent="0.2"/>
    <row r="2193" x14ac:dyDescent="0.2"/>
    <row r="2194" x14ac:dyDescent="0.2"/>
    <row r="2195" x14ac:dyDescent="0.2"/>
    <row r="2196" x14ac:dyDescent="0.2"/>
    <row r="2197" x14ac:dyDescent="0.2"/>
    <row r="2198" x14ac:dyDescent="0.2"/>
    <row r="2199" x14ac:dyDescent="0.2"/>
    <row r="2200" x14ac:dyDescent="0.2"/>
    <row r="2201" x14ac:dyDescent="0.2"/>
    <row r="2202" x14ac:dyDescent="0.2"/>
    <row r="2203" x14ac:dyDescent="0.2"/>
    <row r="2204" x14ac:dyDescent="0.2"/>
    <row r="2205" x14ac:dyDescent="0.2"/>
    <row r="2206" x14ac:dyDescent="0.2"/>
    <row r="2207" x14ac:dyDescent="0.2"/>
    <row r="2208" x14ac:dyDescent="0.2"/>
    <row r="2209" x14ac:dyDescent="0.2"/>
    <row r="2210" x14ac:dyDescent="0.2"/>
    <row r="2211" x14ac:dyDescent="0.2"/>
    <row r="2212" x14ac:dyDescent="0.2"/>
    <row r="2213" x14ac:dyDescent="0.2"/>
    <row r="2214" x14ac:dyDescent="0.2"/>
    <row r="2215" x14ac:dyDescent="0.2"/>
    <row r="2216" x14ac:dyDescent="0.2"/>
    <row r="2217" x14ac:dyDescent="0.2"/>
    <row r="2218" x14ac:dyDescent="0.2"/>
    <row r="2219" x14ac:dyDescent="0.2"/>
    <row r="2220" x14ac:dyDescent="0.2"/>
    <row r="2221" x14ac:dyDescent="0.2"/>
    <row r="2222" x14ac:dyDescent="0.2"/>
    <row r="2223" x14ac:dyDescent="0.2"/>
    <row r="2224" x14ac:dyDescent="0.2"/>
    <row r="2225" x14ac:dyDescent="0.2"/>
    <row r="2226" x14ac:dyDescent="0.2"/>
    <row r="2227" x14ac:dyDescent="0.2"/>
    <row r="2228" x14ac:dyDescent="0.2"/>
    <row r="2229" x14ac:dyDescent="0.2"/>
    <row r="2230" x14ac:dyDescent="0.2"/>
    <row r="2231" x14ac:dyDescent="0.2"/>
    <row r="2232" x14ac:dyDescent="0.2"/>
    <row r="2233" x14ac:dyDescent="0.2"/>
    <row r="2234" x14ac:dyDescent="0.2"/>
    <row r="2235" x14ac:dyDescent="0.2"/>
    <row r="2236" x14ac:dyDescent="0.2"/>
    <row r="2237" x14ac:dyDescent="0.2"/>
    <row r="2238" x14ac:dyDescent="0.2"/>
    <row r="2239" x14ac:dyDescent="0.2"/>
    <row r="2240" x14ac:dyDescent="0.2"/>
    <row r="2241" x14ac:dyDescent="0.2"/>
    <row r="2242" x14ac:dyDescent="0.2"/>
    <row r="2243" x14ac:dyDescent="0.2"/>
    <row r="2244" x14ac:dyDescent="0.2"/>
    <row r="2245" x14ac:dyDescent="0.2"/>
    <row r="2246" x14ac:dyDescent="0.2"/>
    <row r="2247" x14ac:dyDescent="0.2"/>
    <row r="2248" x14ac:dyDescent="0.2"/>
    <row r="2249" x14ac:dyDescent="0.2"/>
    <row r="2250" x14ac:dyDescent="0.2"/>
    <row r="2251" x14ac:dyDescent="0.2"/>
    <row r="2252" x14ac:dyDescent="0.2"/>
    <row r="2253" x14ac:dyDescent="0.2"/>
    <row r="2254" x14ac:dyDescent="0.2"/>
    <row r="2255" x14ac:dyDescent="0.2"/>
    <row r="2256" x14ac:dyDescent="0.2"/>
    <row r="2257" x14ac:dyDescent="0.2"/>
    <row r="2258" x14ac:dyDescent="0.2"/>
    <row r="2259" x14ac:dyDescent="0.2"/>
    <row r="2260" x14ac:dyDescent="0.2"/>
    <row r="2261" x14ac:dyDescent="0.2"/>
    <row r="2262" x14ac:dyDescent="0.2"/>
    <row r="2263" x14ac:dyDescent="0.2"/>
    <row r="2264" x14ac:dyDescent="0.2"/>
    <row r="2265" x14ac:dyDescent="0.2"/>
    <row r="2266" x14ac:dyDescent="0.2"/>
    <row r="2267" x14ac:dyDescent="0.2"/>
    <row r="2268" x14ac:dyDescent="0.2"/>
    <row r="2269" x14ac:dyDescent="0.2"/>
    <row r="2270" x14ac:dyDescent="0.2"/>
    <row r="2271" x14ac:dyDescent="0.2"/>
    <row r="2272" x14ac:dyDescent="0.2"/>
    <row r="2273" x14ac:dyDescent="0.2"/>
    <row r="2274" x14ac:dyDescent="0.2"/>
    <row r="2275" x14ac:dyDescent="0.2"/>
    <row r="2276" x14ac:dyDescent="0.2"/>
    <row r="2277" x14ac:dyDescent="0.2"/>
    <row r="2278" x14ac:dyDescent="0.2"/>
    <row r="2279" x14ac:dyDescent="0.2"/>
    <row r="2280" x14ac:dyDescent="0.2"/>
    <row r="2281" x14ac:dyDescent="0.2"/>
    <row r="2282" x14ac:dyDescent="0.2"/>
    <row r="2283" x14ac:dyDescent="0.2"/>
    <row r="2284" x14ac:dyDescent="0.2"/>
    <row r="2285" x14ac:dyDescent="0.2"/>
    <row r="2286" x14ac:dyDescent="0.2"/>
    <row r="2287" x14ac:dyDescent="0.2"/>
    <row r="2288" x14ac:dyDescent="0.2"/>
    <row r="2289" x14ac:dyDescent="0.2"/>
    <row r="2290" x14ac:dyDescent="0.2"/>
    <row r="2291" x14ac:dyDescent="0.2"/>
    <row r="2292" x14ac:dyDescent="0.2"/>
    <row r="2293" x14ac:dyDescent="0.2"/>
    <row r="2294" x14ac:dyDescent="0.2"/>
    <row r="2295" x14ac:dyDescent="0.2"/>
    <row r="2296" x14ac:dyDescent="0.2"/>
    <row r="2297" x14ac:dyDescent="0.2"/>
    <row r="2298" x14ac:dyDescent="0.2"/>
    <row r="2299" x14ac:dyDescent="0.2"/>
    <row r="2300" x14ac:dyDescent="0.2"/>
    <row r="2301" x14ac:dyDescent="0.2"/>
    <row r="2302" x14ac:dyDescent="0.2"/>
    <row r="2303" x14ac:dyDescent="0.2"/>
    <row r="2304" x14ac:dyDescent="0.2"/>
    <row r="2305" x14ac:dyDescent="0.2"/>
    <row r="2306" x14ac:dyDescent="0.2"/>
    <row r="2307" x14ac:dyDescent="0.2"/>
    <row r="2308" x14ac:dyDescent="0.2"/>
    <row r="2309" x14ac:dyDescent="0.2"/>
    <row r="2310" x14ac:dyDescent="0.2"/>
    <row r="2311" x14ac:dyDescent="0.2"/>
    <row r="2312" x14ac:dyDescent="0.2"/>
    <row r="2313" x14ac:dyDescent="0.2"/>
    <row r="2314" x14ac:dyDescent="0.2"/>
    <row r="2315" x14ac:dyDescent="0.2"/>
    <row r="2316" x14ac:dyDescent="0.2"/>
    <row r="2317" x14ac:dyDescent="0.2"/>
    <row r="2318" x14ac:dyDescent="0.2"/>
    <row r="2319" x14ac:dyDescent="0.2"/>
    <row r="2320" x14ac:dyDescent="0.2"/>
    <row r="2321" x14ac:dyDescent="0.2"/>
    <row r="2322" x14ac:dyDescent="0.2"/>
    <row r="2323" x14ac:dyDescent="0.2"/>
    <row r="2324" x14ac:dyDescent="0.2"/>
    <row r="2325" x14ac:dyDescent="0.2"/>
    <row r="2326" x14ac:dyDescent="0.2"/>
    <row r="2327" x14ac:dyDescent="0.2"/>
    <row r="2328" x14ac:dyDescent="0.2"/>
    <row r="2329" x14ac:dyDescent="0.2"/>
    <row r="2330" x14ac:dyDescent="0.2"/>
    <row r="2331" x14ac:dyDescent="0.2"/>
    <row r="2332" x14ac:dyDescent="0.2"/>
    <row r="2333" x14ac:dyDescent="0.2"/>
    <row r="2334" x14ac:dyDescent="0.2"/>
    <row r="2335" x14ac:dyDescent="0.2"/>
    <row r="2336" x14ac:dyDescent="0.2"/>
    <row r="2337" x14ac:dyDescent="0.2"/>
    <row r="2338" x14ac:dyDescent="0.2"/>
    <row r="2339" x14ac:dyDescent="0.2"/>
    <row r="2340" x14ac:dyDescent="0.2"/>
    <row r="2341" x14ac:dyDescent="0.2"/>
    <row r="2342" x14ac:dyDescent="0.2"/>
    <row r="2343" x14ac:dyDescent="0.2"/>
    <row r="2344" x14ac:dyDescent="0.2"/>
    <row r="2345" x14ac:dyDescent="0.2"/>
    <row r="2346" x14ac:dyDescent="0.2"/>
    <row r="2347" x14ac:dyDescent="0.2"/>
    <row r="2348" x14ac:dyDescent="0.2"/>
    <row r="2349" x14ac:dyDescent="0.2"/>
    <row r="2350" x14ac:dyDescent="0.2"/>
    <row r="2351" x14ac:dyDescent="0.2"/>
    <row r="2352" x14ac:dyDescent="0.2"/>
    <row r="2353" x14ac:dyDescent="0.2"/>
    <row r="2354" x14ac:dyDescent="0.2"/>
    <row r="2355" x14ac:dyDescent="0.2"/>
    <row r="2356" x14ac:dyDescent="0.2"/>
    <row r="2357" x14ac:dyDescent="0.2"/>
    <row r="2358" x14ac:dyDescent="0.2"/>
    <row r="2359" x14ac:dyDescent="0.2"/>
    <row r="2360" x14ac:dyDescent="0.2"/>
    <row r="2361" x14ac:dyDescent="0.2"/>
    <row r="2362" x14ac:dyDescent="0.2"/>
    <row r="2363" x14ac:dyDescent="0.2"/>
    <row r="2364" x14ac:dyDescent="0.2"/>
    <row r="2365" x14ac:dyDescent="0.2"/>
    <row r="2366" x14ac:dyDescent="0.2"/>
    <row r="2367" x14ac:dyDescent="0.2"/>
    <row r="2368" x14ac:dyDescent="0.2"/>
    <row r="2369" x14ac:dyDescent="0.2"/>
    <row r="2370" x14ac:dyDescent="0.2"/>
    <row r="2371" x14ac:dyDescent="0.2"/>
    <row r="2372" x14ac:dyDescent="0.2"/>
    <row r="2373" x14ac:dyDescent="0.2"/>
    <row r="2374" x14ac:dyDescent="0.2"/>
    <row r="2375" x14ac:dyDescent="0.2"/>
    <row r="2376" x14ac:dyDescent="0.2"/>
    <row r="2377" x14ac:dyDescent="0.2"/>
    <row r="2378" x14ac:dyDescent="0.2"/>
    <row r="2379" x14ac:dyDescent="0.2"/>
    <row r="2380" x14ac:dyDescent="0.2"/>
    <row r="2381" x14ac:dyDescent="0.2"/>
    <row r="2382" x14ac:dyDescent="0.2"/>
    <row r="2383" x14ac:dyDescent="0.2"/>
    <row r="2384" x14ac:dyDescent="0.2"/>
    <row r="2385" x14ac:dyDescent="0.2"/>
    <row r="2386" x14ac:dyDescent="0.2"/>
    <row r="2387" x14ac:dyDescent="0.2"/>
    <row r="2388" x14ac:dyDescent="0.2"/>
    <row r="2389" x14ac:dyDescent="0.2"/>
    <row r="2390" x14ac:dyDescent="0.2"/>
    <row r="2391" x14ac:dyDescent="0.2"/>
    <row r="2392" x14ac:dyDescent="0.2"/>
    <row r="2393" x14ac:dyDescent="0.2"/>
    <row r="2394" x14ac:dyDescent="0.2"/>
    <row r="2395" x14ac:dyDescent="0.2"/>
    <row r="2396" x14ac:dyDescent="0.2"/>
    <row r="2397" x14ac:dyDescent="0.2"/>
    <row r="2398" x14ac:dyDescent="0.2"/>
    <row r="2399" x14ac:dyDescent="0.2"/>
    <row r="2400" x14ac:dyDescent="0.2"/>
    <row r="2401" x14ac:dyDescent="0.2"/>
    <row r="2402" x14ac:dyDescent="0.2"/>
    <row r="2403" x14ac:dyDescent="0.2"/>
    <row r="2404" x14ac:dyDescent="0.2"/>
    <row r="2405" x14ac:dyDescent="0.2"/>
    <row r="2406" x14ac:dyDescent="0.2"/>
    <row r="2407" x14ac:dyDescent="0.2"/>
    <row r="2408" x14ac:dyDescent="0.2"/>
    <row r="2409" x14ac:dyDescent="0.2"/>
    <row r="2410" x14ac:dyDescent="0.2"/>
    <row r="2411" x14ac:dyDescent="0.2"/>
    <row r="2412" x14ac:dyDescent="0.2"/>
    <row r="2413" x14ac:dyDescent="0.2"/>
    <row r="2414" x14ac:dyDescent="0.2"/>
    <row r="2415" x14ac:dyDescent="0.2"/>
    <row r="2416" x14ac:dyDescent="0.2"/>
    <row r="2417" x14ac:dyDescent="0.2"/>
    <row r="2418" x14ac:dyDescent="0.2"/>
    <row r="2419" x14ac:dyDescent="0.2"/>
    <row r="2420" x14ac:dyDescent="0.2"/>
    <row r="2421" x14ac:dyDescent="0.2"/>
    <row r="2422" x14ac:dyDescent="0.2"/>
    <row r="2423" x14ac:dyDescent="0.2"/>
    <row r="2424" x14ac:dyDescent="0.2"/>
    <row r="2425" x14ac:dyDescent="0.2"/>
    <row r="2426" x14ac:dyDescent="0.2"/>
    <row r="2427" x14ac:dyDescent="0.2"/>
    <row r="2428" x14ac:dyDescent="0.2"/>
    <row r="2429" x14ac:dyDescent="0.2"/>
    <row r="2430" x14ac:dyDescent="0.2"/>
    <row r="2431" x14ac:dyDescent="0.2"/>
    <row r="2432" x14ac:dyDescent="0.2"/>
    <row r="2433" x14ac:dyDescent="0.2"/>
    <row r="2434" x14ac:dyDescent="0.2"/>
    <row r="2435" x14ac:dyDescent="0.2"/>
    <row r="2436" x14ac:dyDescent="0.2"/>
    <row r="2437" x14ac:dyDescent="0.2"/>
    <row r="2438" x14ac:dyDescent="0.2"/>
    <row r="2439" x14ac:dyDescent="0.2"/>
    <row r="2440" x14ac:dyDescent="0.2"/>
    <row r="2441" x14ac:dyDescent="0.2"/>
    <row r="2442" x14ac:dyDescent="0.2"/>
    <row r="2443" x14ac:dyDescent="0.2"/>
    <row r="2444" x14ac:dyDescent="0.2"/>
    <row r="2445" x14ac:dyDescent="0.2"/>
    <row r="2446" x14ac:dyDescent="0.2"/>
    <row r="2447" x14ac:dyDescent="0.2"/>
    <row r="2448" x14ac:dyDescent="0.2"/>
    <row r="2449" x14ac:dyDescent="0.2"/>
    <row r="2450" x14ac:dyDescent="0.2"/>
    <row r="2451" x14ac:dyDescent="0.2"/>
    <row r="2452" x14ac:dyDescent="0.2"/>
    <row r="2453" x14ac:dyDescent="0.2"/>
    <row r="2454" x14ac:dyDescent="0.2"/>
    <row r="2455" x14ac:dyDescent="0.2"/>
    <row r="2456" x14ac:dyDescent="0.2"/>
    <row r="2457" x14ac:dyDescent="0.2"/>
    <row r="2458" x14ac:dyDescent="0.2"/>
    <row r="2459" x14ac:dyDescent="0.2"/>
    <row r="2460" x14ac:dyDescent="0.2"/>
    <row r="2461" x14ac:dyDescent="0.2"/>
    <row r="2462" x14ac:dyDescent="0.2"/>
    <row r="2463" x14ac:dyDescent="0.2"/>
    <row r="2464" x14ac:dyDescent="0.2"/>
    <row r="2465" x14ac:dyDescent="0.2"/>
    <row r="2466" x14ac:dyDescent="0.2"/>
    <row r="2467" x14ac:dyDescent="0.2"/>
    <row r="2468" x14ac:dyDescent="0.2"/>
    <row r="2469" x14ac:dyDescent="0.2"/>
    <row r="2470" x14ac:dyDescent="0.2"/>
    <row r="2471" x14ac:dyDescent="0.2"/>
    <row r="2472" x14ac:dyDescent="0.2"/>
    <row r="2473" x14ac:dyDescent="0.2"/>
    <row r="2474" x14ac:dyDescent="0.2"/>
    <row r="2475" x14ac:dyDescent="0.2"/>
    <row r="2476" x14ac:dyDescent="0.2"/>
    <row r="2477" x14ac:dyDescent="0.2"/>
    <row r="2478" x14ac:dyDescent="0.2"/>
    <row r="2479" x14ac:dyDescent="0.2"/>
    <row r="2480" x14ac:dyDescent="0.2"/>
    <row r="2481" x14ac:dyDescent="0.2"/>
    <row r="2482" x14ac:dyDescent="0.2"/>
    <row r="2483" x14ac:dyDescent="0.2"/>
    <row r="2484" x14ac:dyDescent="0.2"/>
    <row r="2485" x14ac:dyDescent="0.2"/>
    <row r="2486" x14ac:dyDescent="0.2"/>
    <row r="2487" x14ac:dyDescent="0.2"/>
    <row r="2488" x14ac:dyDescent="0.2"/>
    <row r="2489" x14ac:dyDescent="0.2"/>
    <row r="2490" x14ac:dyDescent="0.2"/>
    <row r="2491" x14ac:dyDescent="0.2"/>
    <row r="2492" x14ac:dyDescent="0.2"/>
    <row r="2493" x14ac:dyDescent="0.2"/>
    <row r="2494" x14ac:dyDescent="0.2"/>
    <row r="2495" x14ac:dyDescent="0.2"/>
    <row r="2496" x14ac:dyDescent="0.2"/>
    <row r="2497" x14ac:dyDescent="0.2"/>
    <row r="2498" x14ac:dyDescent="0.2"/>
    <row r="2499" x14ac:dyDescent="0.2"/>
    <row r="2500" x14ac:dyDescent="0.2"/>
    <row r="2501" x14ac:dyDescent="0.2"/>
    <row r="2502" x14ac:dyDescent="0.2"/>
    <row r="2503" x14ac:dyDescent="0.2"/>
    <row r="2504" x14ac:dyDescent="0.2"/>
    <row r="2505" x14ac:dyDescent="0.2"/>
    <row r="2506" x14ac:dyDescent="0.2"/>
    <row r="2507" x14ac:dyDescent="0.2"/>
    <row r="2508" x14ac:dyDescent="0.2"/>
    <row r="2509" x14ac:dyDescent="0.2"/>
    <row r="2510" x14ac:dyDescent="0.2"/>
    <row r="2511" x14ac:dyDescent="0.2"/>
    <row r="2512" x14ac:dyDescent="0.2"/>
    <row r="2513" x14ac:dyDescent="0.2"/>
    <row r="2514" x14ac:dyDescent="0.2"/>
    <row r="2515" x14ac:dyDescent="0.2"/>
    <row r="2516" x14ac:dyDescent="0.2"/>
    <row r="2517" x14ac:dyDescent="0.2"/>
    <row r="2518" x14ac:dyDescent="0.2"/>
    <row r="2519" x14ac:dyDescent="0.2"/>
    <row r="2520" x14ac:dyDescent="0.2"/>
    <row r="2521" x14ac:dyDescent="0.2"/>
    <row r="2522" x14ac:dyDescent="0.2"/>
    <row r="2523" x14ac:dyDescent="0.2"/>
    <row r="2524" x14ac:dyDescent="0.2"/>
    <row r="2525" x14ac:dyDescent="0.2"/>
    <row r="2526" x14ac:dyDescent="0.2"/>
    <row r="2527" x14ac:dyDescent="0.2"/>
    <row r="2528" x14ac:dyDescent="0.2"/>
    <row r="2529" x14ac:dyDescent="0.2"/>
    <row r="2530" x14ac:dyDescent="0.2"/>
    <row r="2531" x14ac:dyDescent="0.2"/>
    <row r="2532" x14ac:dyDescent="0.2"/>
    <row r="2533" x14ac:dyDescent="0.2"/>
    <row r="2534" x14ac:dyDescent="0.2"/>
    <row r="2535" x14ac:dyDescent="0.2"/>
    <row r="2536" x14ac:dyDescent="0.2"/>
    <row r="2537" x14ac:dyDescent="0.2"/>
    <row r="2538" x14ac:dyDescent="0.2"/>
    <row r="2539" x14ac:dyDescent="0.2"/>
    <row r="2540" x14ac:dyDescent="0.2"/>
    <row r="2541" x14ac:dyDescent="0.2"/>
    <row r="2542" x14ac:dyDescent="0.2"/>
    <row r="2543" x14ac:dyDescent="0.2"/>
    <row r="2544" x14ac:dyDescent="0.2"/>
    <row r="2545" x14ac:dyDescent="0.2"/>
    <row r="2546" x14ac:dyDescent="0.2"/>
    <row r="2547" x14ac:dyDescent="0.2"/>
    <row r="2548" x14ac:dyDescent="0.2"/>
    <row r="2549" x14ac:dyDescent="0.2"/>
    <row r="2550" x14ac:dyDescent="0.2"/>
    <row r="2551" x14ac:dyDescent="0.2"/>
    <row r="2552" x14ac:dyDescent="0.2"/>
    <row r="2553" x14ac:dyDescent="0.2"/>
    <row r="2554" x14ac:dyDescent="0.2"/>
    <row r="2555" x14ac:dyDescent="0.2"/>
    <row r="2556" x14ac:dyDescent="0.2"/>
    <row r="2557" x14ac:dyDescent="0.2"/>
    <row r="2558" x14ac:dyDescent="0.2"/>
    <row r="2559" x14ac:dyDescent="0.2"/>
    <row r="2560" x14ac:dyDescent="0.2"/>
    <row r="2561" x14ac:dyDescent="0.2"/>
    <row r="2562" x14ac:dyDescent="0.2"/>
    <row r="2563" x14ac:dyDescent="0.2"/>
    <row r="2564" x14ac:dyDescent="0.2"/>
    <row r="2565" x14ac:dyDescent="0.2"/>
    <row r="2566" x14ac:dyDescent="0.2"/>
    <row r="2567" x14ac:dyDescent="0.2"/>
    <row r="2568" x14ac:dyDescent="0.2"/>
    <row r="2569" x14ac:dyDescent="0.2"/>
    <row r="2570" x14ac:dyDescent="0.2"/>
    <row r="2571" x14ac:dyDescent="0.2"/>
    <row r="2572" x14ac:dyDescent="0.2"/>
    <row r="2573" x14ac:dyDescent="0.2"/>
    <row r="2574" x14ac:dyDescent="0.2"/>
    <row r="2575" x14ac:dyDescent="0.2"/>
    <row r="2576" x14ac:dyDescent="0.2"/>
    <row r="2577" x14ac:dyDescent="0.2"/>
    <row r="2578" x14ac:dyDescent="0.2"/>
    <row r="2579" x14ac:dyDescent="0.2"/>
    <row r="2580" x14ac:dyDescent="0.2"/>
    <row r="2581" x14ac:dyDescent="0.2"/>
    <row r="2582" x14ac:dyDescent="0.2"/>
    <row r="2583" x14ac:dyDescent="0.2"/>
    <row r="2584" x14ac:dyDescent="0.2"/>
    <row r="2585" x14ac:dyDescent="0.2"/>
    <row r="2586" x14ac:dyDescent="0.2"/>
    <row r="2587" x14ac:dyDescent="0.2"/>
    <row r="2588" x14ac:dyDescent="0.2"/>
    <row r="2589" x14ac:dyDescent="0.2"/>
    <row r="2590" x14ac:dyDescent="0.2"/>
    <row r="2591" x14ac:dyDescent="0.2"/>
    <row r="2592" x14ac:dyDescent="0.2"/>
    <row r="2593" x14ac:dyDescent="0.2"/>
    <row r="2594" x14ac:dyDescent="0.2"/>
    <row r="2595" x14ac:dyDescent="0.2"/>
    <row r="2596" x14ac:dyDescent="0.2"/>
    <row r="2597" x14ac:dyDescent="0.2"/>
    <row r="2598" x14ac:dyDescent="0.2"/>
    <row r="2599" x14ac:dyDescent="0.2"/>
    <row r="2600" x14ac:dyDescent="0.2"/>
    <row r="2601" x14ac:dyDescent="0.2"/>
    <row r="2602" x14ac:dyDescent="0.2"/>
    <row r="2603" x14ac:dyDescent="0.2"/>
    <row r="2604" x14ac:dyDescent="0.2"/>
    <row r="2605" x14ac:dyDescent="0.2"/>
    <row r="2606" x14ac:dyDescent="0.2"/>
    <row r="2607" x14ac:dyDescent="0.2"/>
    <row r="2608" x14ac:dyDescent="0.2"/>
    <row r="2609" x14ac:dyDescent="0.2"/>
    <row r="2610" x14ac:dyDescent="0.2"/>
    <row r="2611" x14ac:dyDescent="0.2"/>
    <row r="2612" x14ac:dyDescent="0.2"/>
    <row r="2613" x14ac:dyDescent="0.2"/>
    <row r="2614" x14ac:dyDescent="0.2"/>
    <row r="2615" x14ac:dyDescent="0.2"/>
    <row r="2616" x14ac:dyDescent="0.2"/>
    <row r="2617" x14ac:dyDescent="0.2"/>
    <row r="2618" x14ac:dyDescent="0.2"/>
    <row r="2619" x14ac:dyDescent="0.2"/>
    <row r="2620" x14ac:dyDescent="0.2"/>
    <row r="2621" x14ac:dyDescent="0.2"/>
    <row r="2622" x14ac:dyDescent="0.2"/>
    <row r="2623" x14ac:dyDescent="0.2"/>
    <row r="2624" x14ac:dyDescent="0.2"/>
    <row r="2625" x14ac:dyDescent="0.2"/>
    <row r="2626" x14ac:dyDescent="0.2"/>
    <row r="2627" x14ac:dyDescent="0.2"/>
    <row r="2628" x14ac:dyDescent="0.2"/>
    <row r="2629" x14ac:dyDescent="0.2"/>
    <row r="2630" x14ac:dyDescent="0.2"/>
    <row r="2631" x14ac:dyDescent="0.2"/>
    <row r="2632" x14ac:dyDescent="0.2"/>
    <row r="2633" x14ac:dyDescent="0.2"/>
    <row r="2634" x14ac:dyDescent="0.2"/>
    <row r="2635" x14ac:dyDescent="0.2"/>
    <row r="2636" x14ac:dyDescent="0.2"/>
    <row r="2637" x14ac:dyDescent="0.2"/>
    <row r="2638" x14ac:dyDescent="0.2"/>
    <row r="2639" x14ac:dyDescent="0.2"/>
    <row r="2640" x14ac:dyDescent="0.2"/>
    <row r="2641" x14ac:dyDescent="0.2"/>
    <row r="2642" x14ac:dyDescent="0.2"/>
    <row r="2643" x14ac:dyDescent="0.2"/>
    <row r="2644" x14ac:dyDescent="0.2"/>
    <row r="2645" x14ac:dyDescent="0.2"/>
    <row r="2646" x14ac:dyDescent="0.2"/>
    <row r="2647" x14ac:dyDescent="0.2"/>
    <row r="2648" x14ac:dyDescent="0.2"/>
    <row r="2649" x14ac:dyDescent="0.2"/>
    <row r="2650" x14ac:dyDescent="0.2"/>
    <row r="2651" x14ac:dyDescent="0.2"/>
    <row r="2652" x14ac:dyDescent="0.2"/>
    <row r="2653" x14ac:dyDescent="0.2"/>
    <row r="2654" x14ac:dyDescent="0.2"/>
    <row r="2655" x14ac:dyDescent="0.2"/>
    <row r="2656" x14ac:dyDescent="0.2"/>
    <row r="2657" x14ac:dyDescent="0.2"/>
    <row r="2658" x14ac:dyDescent="0.2"/>
    <row r="2659" x14ac:dyDescent="0.2"/>
    <row r="2660" x14ac:dyDescent="0.2"/>
    <row r="2661" x14ac:dyDescent="0.2"/>
    <row r="2662" x14ac:dyDescent="0.2"/>
    <row r="2663" x14ac:dyDescent="0.2"/>
    <row r="2664" x14ac:dyDescent="0.2"/>
    <row r="2665" x14ac:dyDescent="0.2"/>
    <row r="2666" x14ac:dyDescent="0.2"/>
    <row r="2667" x14ac:dyDescent="0.2"/>
    <row r="2668" x14ac:dyDescent="0.2"/>
    <row r="2669" x14ac:dyDescent="0.2"/>
    <row r="2670" x14ac:dyDescent="0.2"/>
    <row r="2671" x14ac:dyDescent="0.2"/>
    <row r="2672" x14ac:dyDescent="0.2"/>
    <row r="2673" x14ac:dyDescent="0.2"/>
    <row r="2674" x14ac:dyDescent="0.2"/>
    <row r="2675" x14ac:dyDescent="0.2"/>
    <row r="2676" x14ac:dyDescent="0.2"/>
    <row r="2677" x14ac:dyDescent="0.2"/>
    <row r="2678" x14ac:dyDescent="0.2"/>
    <row r="2679" x14ac:dyDescent="0.2"/>
    <row r="2680" x14ac:dyDescent="0.2"/>
    <row r="2681" x14ac:dyDescent="0.2"/>
    <row r="2682" x14ac:dyDescent="0.2"/>
    <row r="2683" x14ac:dyDescent="0.2"/>
    <row r="2684" x14ac:dyDescent="0.2"/>
    <row r="2685" x14ac:dyDescent="0.2"/>
    <row r="2686" x14ac:dyDescent="0.2"/>
    <row r="2687" x14ac:dyDescent="0.2"/>
    <row r="2688" x14ac:dyDescent="0.2"/>
    <row r="2689" x14ac:dyDescent="0.2"/>
    <row r="2690" x14ac:dyDescent="0.2"/>
    <row r="2691" x14ac:dyDescent="0.2"/>
    <row r="2692" x14ac:dyDescent="0.2"/>
    <row r="2693" x14ac:dyDescent="0.2"/>
    <row r="2694" x14ac:dyDescent="0.2"/>
    <row r="2695" x14ac:dyDescent="0.2"/>
    <row r="2696" x14ac:dyDescent="0.2"/>
    <row r="2697" x14ac:dyDescent="0.2"/>
    <row r="2698" x14ac:dyDescent="0.2"/>
    <row r="2699" x14ac:dyDescent="0.2"/>
    <row r="2700" x14ac:dyDescent="0.2"/>
    <row r="2701" x14ac:dyDescent="0.2"/>
    <row r="2702" x14ac:dyDescent="0.2"/>
    <row r="2703" x14ac:dyDescent="0.2"/>
    <row r="2704" x14ac:dyDescent="0.2"/>
    <row r="2705" x14ac:dyDescent="0.2"/>
    <row r="2706" x14ac:dyDescent="0.2"/>
    <row r="2707" x14ac:dyDescent="0.2"/>
    <row r="2708" x14ac:dyDescent="0.2"/>
    <row r="2709" x14ac:dyDescent="0.2"/>
    <row r="2710" x14ac:dyDescent="0.2"/>
    <row r="2711" x14ac:dyDescent="0.2"/>
    <row r="2712" x14ac:dyDescent="0.2"/>
    <row r="2713" x14ac:dyDescent="0.2"/>
    <row r="2714" x14ac:dyDescent="0.2"/>
    <row r="2715" x14ac:dyDescent="0.2"/>
    <row r="2716" x14ac:dyDescent="0.2"/>
    <row r="2717" x14ac:dyDescent="0.2"/>
    <row r="2718" x14ac:dyDescent="0.2"/>
    <row r="2719" x14ac:dyDescent="0.2"/>
    <row r="2720" x14ac:dyDescent="0.2"/>
    <row r="2721" x14ac:dyDescent="0.2"/>
    <row r="2722" x14ac:dyDescent="0.2"/>
    <row r="2723" x14ac:dyDescent="0.2"/>
    <row r="2724" x14ac:dyDescent="0.2"/>
    <row r="2725" x14ac:dyDescent="0.2"/>
    <row r="2726" x14ac:dyDescent="0.2"/>
    <row r="2727" x14ac:dyDescent="0.2"/>
    <row r="2728" x14ac:dyDescent="0.2"/>
    <row r="2729" x14ac:dyDescent="0.2"/>
    <row r="2730" x14ac:dyDescent="0.2"/>
    <row r="2731" x14ac:dyDescent="0.2"/>
    <row r="2732" x14ac:dyDescent="0.2"/>
    <row r="2733" x14ac:dyDescent="0.2"/>
    <row r="2734" x14ac:dyDescent="0.2"/>
    <row r="2735" x14ac:dyDescent="0.2"/>
    <row r="2736" x14ac:dyDescent="0.2"/>
    <row r="2737" x14ac:dyDescent="0.2"/>
    <row r="2738" x14ac:dyDescent="0.2"/>
    <row r="2739" x14ac:dyDescent="0.2"/>
    <row r="2740" x14ac:dyDescent="0.2"/>
    <row r="2741" x14ac:dyDescent="0.2"/>
    <row r="2742" x14ac:dyDescent="0.2"/>
    <row r="2743" x14ac:dyDescent="0.2"/>
    <row r="2744" x14ac:dyDescent="0.2"/>
    <row r="2745" x14ac:dyDescent="0.2"/>
    <row r="2746" x14ac:dyDescent="0.2"/>
    <row r="2747" x14ac:dyDescent="0.2"/>
    <row r="2748" x14ac:dyDescent="0.2"/>
    <row r="2749" x14ac:dyDescent="0.2"/>
    <row r="2750" x14ac:dyDescent="0.2"/>
    <row r="2751" x14ac:dyDescent="0.2"/>
    <row r="2752" x14ac:dyDescent="0.2"/>
    <row r="2753" x14ac:dyDescent="0.2"/>
    <row r="2754" x14ac:dyDescent="0.2"/>
    <row r="2755" x14ac:dyDescent="0.2"/>
    <row r="2756" x14ac:dyDescent="0.2"/>
    <row r="2757" x14ac:dyDescent="0.2"/>
    <row r="2758" x14ac:dyDescent="0.2"/>
    <row r="2759" x14ac:dyDescent="0.2"/>
    <row r="2760" x14ac:dyDescent="0.2"/>
    <row r="2761" x14ac:dyDescent="0.2"/>
    <row r="2762" x14ac:dyDescent="0.2"/>
    <row r="2763" x14ac:dyDescent="0.2"/>
    <row r="2764" x14ac:dyDescent="0.2"/>
    <row r="2765" x14ac:dyDescent="0.2"/>
    <row r="2766" x14ac:dyDescent="0.2"/>
    <row r="2767" x14ac:dyDescent="0.2"/>
    <row r="2768" x14ac:dyDescent="0.2"/>
    <row r="2769" x14ac:dyDescent="0.2"/>
    <row r="2770" x14ac:dyDescent="0.2"/>
    <row r="2771" x14ac:dyDescent="0.2"/>
    <row r="2772" x14ac:dyDescent="0.2"/>
    <row r="2773" x14ac:dyDescent="0.2"/>
    <row r="2774" x14ac:dyDescent="0.2"/>
    <row r="2775" x14ac:dyDescent="0.2"/>
    <row r="2776" x14ac:dyDescent="0.2"/>
    <row r="2777" x14ac:dyDescent="0.2"/>
    <row r="2778" x14ac:dyDescent="0.2"/>
    <row r="2779" x14ac:dyDescent="0.2"/>
    <row r="2780" x14ac:dyDescent="0.2"/>
    <row r="2781" x14ac:dyDescent="0.2"/>
    <row r="2782" x14ac:dyDescent="0.2"/>
    <row r="2783" x14ac:dyDescent="0.2"/>
    <row r="2784" x14ac:dyDescent="0.2"/>
    <row r="2785" x14ac:dyDescent="0.2"/>
    <row r="2786" x14ac:dyDescent="0.2"/>
    <row r="2787" x14ac:dyDescent="0.2"/>
    <row r="2788" x14ac:dyDescent="0.2"/>
    <row r="2789" x14ac:dyDescent="0.2"/>
    <row r="2790" x14ac:dyDescent="0.2"/>
    <row r="2791" x14ac:dyDescent="0.2"/>
    <row r="2792" x14ac:dyDescent="0.2"/>
    <row r="2793" x14ac:dyDescent="0.2"/>
    <row r="2794" x14ac:dyDescent="0.2"/>
    <row r="2795" x14ac:dyDescent="0.2"/>
    <row r="2796" x14ac:dyDescent="0.2"/>
    <row r="2797" x14ac:dyDescent="0.2"/>
    <row r="2798" x14ac:dyDescent="0.2"/>
    <row r="2799" x14ac:dyDescent="0.2"/>
    <row r="2800" x14ac:dyDescent="0.2"/>
    <row r="2801" x14ac:dyDescent="0.2"/>
    <row r="2802" x14ac:dyDescent="0.2"/>
    <row r="2803" x14ac:dyDescent="0.2"/>
    <row r="2804" x14ac:dyDescent="0.2"/>
    <row r="2805" x14ac:dyDescent="0.2"/>
    <row r="2806" x14ac:dyDescent="0.2"/>
    <row r="2807" x14ac:dyDescent="0.2"/>
    <row r="2808" x14ac:dyDescent="0.2"/>
    <row r="2809" x14ac:dyDescent="0.2"/>
    <row r="2810" x14ac:dyDescent="0.2"/>
    <row r="2811" x14ac:dyDescent="0.2"/>
    <row r="2812" x14ac:dyDescent="0.2"/>
    <row r="2813" x14ac:dyDescent="0.2"/>
    <row r="2814" x14ac:dyDescent="0.2"/>
    <row r="2815" x14ac:dyDescent="0.2"/>
    <row r="2816" x14ac:dyDescent="0.2"/>
    <row r="2817" x14ac:dyDescent="0.2"/>
    <row r="2818" x14ac:dyDescent="0.2"/>
    <row r="2819" x14ac:dyDescent="0.2"/>
    <row r="2820" x14ac:dyDescent="0.2"/>
    <row r="2821" x14ac:dyDescent="0.2"/>
    <row r="2822" x14ac:dyDescent="0.2"/>
    <row r="2823" x14ac:dyDescent="0.2"/>
    <row r="2824" x14ac:dyDescent="0.2"/>
    <row r="2825" x14ac:dyDescent="0.2"/>
    <row r="2826" x14ac:dyDescent="0.2"/>
    <row r="2827" x14ac:dyDescent="0.2"/>
    <row r="2828" x14ac:dyDescent="0.2"/>
    <row r="2829" x14ac:dyDescent="0.2"/>
    <row r="2830" x14ac:dyDescent="0.2"/>
    <row r="2831" x14ac:dyDescent="0.2"/>
    <row r="2832" x14ac:dyDescent="0.2"/>
    <row r="2833" x14ac:dyDescent="0.2"/>
    <row r="2834" x14ac:dyDescent="0.2"/>
    <row r="2835" x14ac:dyDescent="0.2"/>
    <row r="2836" x14ac:dyDescent="0.2"/>
    <row r="2837" x14ac:dyDescent="0.2"/>
    <row r="2838" x14ac:dyDescent="0.2"/>
    <row r="2839" x14ac:dyDescent="0.2"/>
    <row r="2840" x14ac:dyDescent="0.2"/>
    <row r="2841" x14ac:dyDescent="0.2"/>
    <row r="2842" x14ac:dyDescent="0.2"/>
    <row r="2843" x14ac:dyDescent="0.2"/>
    <row r="2844" x14ac:dyDescent="0.2"/>
    <row r="2845" x14ac:dyDescent="0.2"/>
    <row r="2846" x14ac:dyDescent="0.2"/>
    <row r="2847" x14ac:dyDescent="0.2"/>
    <row r="2848" x14ac:dyDescent="0.2"/>
    <row r="2849" x14ac:dyDescent="0.2"/>
    <row r="2850" x14ac:dyDescent="0.2"/>
    <row r="2851" x14ac:dyDescent="0.2"/>
    <row r="2852" x14ac:dyDescent="0.2"/>
    <row r="2853" x14ac:dyDescent="0.2"/>
    <row r="2854" x14ac:dyDescent="0.2"/>
    <row r="2855" x14ac:dyDescent="0.2"/>
    <row r="2856" x14ac:dyDescent="0.2"/>
    <row r="2857" x14ac:dyDescent="0.2"/>
    <row r="2858" x14ac:dyDescent="0.2"/>
    <row r="2859" x14ac:dyDescent="0.2"/>
    <row r="2860" x14ac:dyDescent="0.2"/>
    <row r="2861" x14ac:dyDescent="0.2"/>
    <row r="2862" x14ac:dyDescent="0.2"/>
    <row r="2863" x14ac:dyDescent="0.2"/>
    <row r="2864" x14ac:dyDescent="0.2"/>
    <row r="2865" x14ac:dyDescent="0.2"/>
    <row r="2866" x14ac:dyDescent="0.2"/>
    <row r="2867" x14ac:dyDescent="0.2"/>
    <row r="2868" x14ac:dyDescent="0.2"/>
    <row r="2869" x14ac:dyDescent="0.2"/>
    <row r="2870" x14ac:dyDescent="0.2"/>
    <row r="2871" x14ac:dyDescent="0.2"/>
    <row r="2872" x14ac:dyDescent="0.2"/>
    <row r="2873" x14ac:dyDescent="0.2"/>
    <row r="2874" x14ac:dyDescent="0.2"/>
    <row r="2875" x14ac:dyDescent="0.2"/>
    <row r="2876" x14ac:dyDescent="0.2"/>
    <row r="2877" x14ac:dyDescent="0.2"/>
    <row r="2878" x14ac:dyDescent="0.2"/>
    <row r="2879" x14ac:dyDescent="0.2"/>
    <row r="2880" x14ac:dyDescent="0.2"/>
    <row r="2881" x14ac:dyDescent="0.2"/>
    <row r="2882" x14ac:dyDescent="0.2"/>
    <row r="2883" x14ac:dyDescent="0.2"/>
    <row r="2884" x14ac:dyDescent="0.2"/>
    <row r="2885" x14ac:dyDescent="0.2"/>
    <row r="2886" x14ac:dyDescent="0.2"/>
    <row r="2887" x14ac:dyDescent="0.2"/>
    <row r="2888" x14ac:dyDescent="0.2"/>
    <row r="2889" x14ac:dyDescent="0.2"/>
    <row r="2890" x14ac:dyDescent="0.2"/>
    <row r="2891" x14ac:dyDescent="0.2"/>
    <row r="2892" x14ac:dyDescent="0.2"/>
    <row r="2893" x14ac:dyDescent="0.2"/>
    <row r="2894" x14ac:dyDescent="0.2"/>
    <row r="2895" x14ac:dyDescent="0.2"/>
    <row r="2896" x14ac:dyDescent="0.2"/>
    <row r="2897" x14ac:dyDescent="0.2"/>
    <row r="2898" x14ac:dyDescent="0.2"/>
    <row r="2899" x14ac:dyDescent="0.2"/>
    <row r="2900" x14ac:dyDescent="0.2"/>
    <row r="2901" x14ac:dyDescent="0.2"/>
    <row r="2902" x14ac:dyDescent="0.2"/>
    <row r="2903" x14ac:dyDescent="0.2"/>
    <row r="2904" x14ac:dyDescent="0.2"/>
    <row r="2905" x14ac:dyDescent="0.2"/>
    <row r="2906" x14ac:dyDescent="0.2"/>
    <row r="2907" x14ac:dyDescent="0.2"/>
    <row r="2908" x14ac:dyDescent="0.2"/>
    <row r="2909" x14ac:dyDescent="0.2"/>
    <row r="2910" x14ac:dyDescent="0.2"/>
    <row r="2911" x14ac:dyDescent="0.2"/>
    <row r="2912" x14ac:dyDescent="0.2"/>
    <row r="2913" x14ac:dyDescent="0.2"/>
    <row r="2914" x14ac:dyDescent="0.2"/>
    <row r="2915" x14ac:dyDescent="0.2"/>
    <row r="2916" x14ac:dyDescent="0.2"/>
    <row r="2917" x14ac:dyDescent="0.2"/>
    <row r="2918" x14ac:dyDescent="0.2"/>
    <row r="2919" x14ac:dyDescent="0.2"/>
    <row r="2920" x14ac:dyDescent="0.2"/>
    <row r="2921" x14ac:dyDescent="0.2"/>
    <row r="2922" x14ac:dyDescent="0.2"/>
    <row r="2923" x14ac:dyDescent="0.2"/>
    <row r="2924" x14ac:dyDescent="0.2"/>
    <row r="2925" x14ac:dyDescent="0.2"/>
    <row r="2926" x14ac:dyDescent="0.2"/>
    <row r="2927" x14ac:dyDescent="0.2"/>
    <row r="2928" x14ac:dyDescent="0.2"/>
    <row r="2929" x14ac:dyDescent="0.2"/>
    <row r="2930" x14ac:dyDescent="0.2"/>
    <row r="2931" x14ac:dyDescent="0.2"/>
    <row r="2932" x14ac:dyDescent="0.2"/>
    <row r="2933" x14ac:dyDescent="0.2"/>
    <row r="2934" x14ac:dyDescent="0.2"/>
    <row r="2935" x14ac:dyDescent="0.2"/>
    <row r="2936" x14ac:dyDescent="0.2"/>
    <row r="2937" x14ac:dyDescent="0.2"/>
    <row r="2938" x14ac:dyDescent="0.2"/>
    <row r="2939" x14ac:dyDescent="0.2"/>
    <row r="2940" x14ac:dyDescent="0.2"/>
    <row r="2941" x14ac:dyDescent="0.2"/>
    <row r="2942" x14ac:dyDescent="0.2"/>
    <row r="2943" x14ac:dyDescent="0.2"/>
    <row r="2944" x14ac:dyDescent="0.2"/>
    <row r="2945" x14ac:dyDescent="0.2"/>
    <row r="2946" x14ac:dyDescent="0.2"/>
    <row r="2947" x14ac:dyDescent="0.2"/>
    <row r="2948" x14ac:dyDescent="0.2"/>
    <row r="2949" x14ac:dyDescent="0.2"/>
    <row r="2950" x14ac:dyDescent="0.2"/>
    <row r="2951" x14ac:dyDescent="0.2"/>
    <row r="2952" x14ac:dyDescent="0.2"/>
    <row r="2953" x14ac:dyDescent="0.2"/>
    <row r="2954" x14ac:dyDescent="0.2"/>
    <row r="2955" x14ac:dyDescent="0.2"/>
    <row r="2956" x14ac:dyDescent="0.2"/>
    <row r="2957" x14ac:dyDescent="0.2"/>
    <row r="2958" x14ac:dyDescent="0.2"/>
    <row r="2959" x14ac:dyDescent="0.2"/>
    <row r="2960" x14ac:dyDescent="0.2"/>
    <row r="2961" x14ac:dyDescent="0.2"/>
    <row r="2962" x14ac:dyDescent="0.2"/>
    <row r="2963" x14ac:dyDescent="0.2"/>
    <row r="2964" x14ac:dyDescent="0.2"/>
    <row r="2965" x14ac:dyDescent="0.2"/>
    <row r="2966" x14ac:dyDescent="0.2"/>
    <row r="2967" x14ac:dyDescent="0.2"/>
    <row r="2968" x14ac:dyDescent="0.2"/>
    <row r="2969" x14ac:dyDescent="0.2"/>
    <row r="2970" x14ac:dyDescent="0.2"/>
    <row r="2971" x14ac:dyDescent="0.2"/>
    <row r="2972" x14ac:dyDescent="0.2"/>
    <row r="2973" x14ac:dyDescent="0.2"/>
    <row r="2974" x14ac:dyDescent="0.2"/>
    <row r="2975" x14ac:dyDescent="0.2"/>
    <row r="2976" x14ac:dyDescent="0.2"/>
    <row r="2977" x14ac:dyDescent="0.2"/>
    <row r="2978" x14ac:dyDescent="0.2"/>
    <row r="2979" x14ac:dyDescent="0.2"/>
    <row r="2980" x14ac:dyDescent="0.2"/>
    <row r="2981" x14ac:dyDescent="0.2"/>
    <row r="2982" x14ac:dyDescent="0.2"/>
    <row r="2983" x14ac:dyDescent="0.2"/>
    <row r="2984" x14ac:dyDescent="0.2"/>
    <row r="2985" x14ac:dyDescent="0.2"/>
    <row r="2986" x14ac:dyDescent="0.2"/>
    <row r="2987" x14ac:dyDescent="0.2"/>
    <row r="2988" x14ac:dyDescent="0.2"/>
    <row r="2989" x14ac:dyDescent="0.2"/>
    <row r="2990" x14ac:dyDescent="0.2"/>
    <row r="2991" x14ac:dyDescent="0.2"/>
    <row r="2992" x14ac:dyDescent="0.2"/>
    <row r="2993" x14ac:dyDescent="0.2"/>
    <row r="2994" x14ac:dyDescent="0.2"/>
    <row r="2995" x14ac:dyDescent="0.2"/>
    <row r="2996" x14ac:dyDescent="0.2"/>
    <row r="2997" x14ac:dyDescent="0.2"/>
    <row r="2998" x14ac:dyDescent="0.2"/>
    <row r="2999" x14ac:dyDescent="0.2"/>
    <row r="3000" x14ac:dyDescent="0.2"/>
    <row r="3001" x14ac:dyDescent="0.2"/>
    <row r="3002" x14ac:dyDescent="0.2"/>
    <row r="3003" x14ac:dyDescent="0.2"/>
    <row r="3004" x14ac:dyDescent="0.2"/>
    <row r="3005" x14ac:dyDescent="0.2"/>
    <row r="3006" x14ac:dyDescent="0.2"/>
    <row r="3007" x14ac:dyDescent="0.2"/>
    <row r="3008" x14ac:dyDescent="0.2"/>
    <row r="3009" x14ac:dyDescent="0.2"/>
    <row r="3010" x14ac:dyDescent="0.2"/>
    <row r="3011" x14ac:dyDescent="0.2"/>
    <row r="3012" x14ac:dyDescent="0.2"/>
    <row r="3013" x14ac:dyDescent="0.2"/>
    <row r="3014" x14ac:dyDescent="0.2"/>
    <row r="3015" x14ac:dyDescent="0.2"/>
    <row r="3016" x14ac:dyDescent="0.2"/>
    <row r="3017" x14ac:dyDescent="0.2"/>
    <row r="3018" x14ac:dyDescent="0.2"/>
    <row r="3019" x14ac:dyDescent="0.2"/>
    <row r="3020" x14ac:dyDescent="0.2"/>
    <row r="3021" x14ac:dyDescent="0.2"/>
    <row r="3022" x14ac:dyDescent="0.2"/>
    <row r="3023" x14ac:dyDescent="0.2"/>
    <row r="3024" x14ac:dyDescent="0.2"/>
    <row r="3025" x14ac:dyDescent="0.2"/>
    <row r="3026" x14ac:dyDescent="0.2"/>
    <row r="3027" x14ac:dyDescent="0.2"/>
    <row r="3028" x14ac:dyDescent="0.2"/>
    <row r="3029" x14ac:dyDescent="0.2"/>
    <row r="3030" x14ac:dyDescent="0.2"/>
    <row r="3031" x14ac:dyDescent="0.2"/>
    <row r="3032" x14ac:dyDescent="0.2"/>
    <row r="3033" x14ac:dyDescent="0.2"/>
    <row r="3034" x14ac:dyDescent="0.2"/>
    <row r="3035" x14ac:dyDescent="0.2"/>
    <row r="3036" x14ac:dyDescent="0.2"/>
    <row r="3037" x14ac:dyDescent="0.2"/>
    <row r="3038" x14ac:dyDescent="0.2"/>
    <row r="3039" x14ac:dyDescent="0.2"/>
    <row r="3040" x14ac:dyDescent="0.2"/>
    <row r="3041" x14ac:dyDescent="0.2"/>
    <row r="3042" x14ac:dyDescent="0.2"/>
    <row r="3043" x14ac:dyDescent="0.2"/>
    <row r="3044" x14ac:dyDescent="0.2"/>
    <row r="3045" x14ac:dyDescent="0.2"/>
    <row r="3046" x14ac:dyDescent="0.2"/>
    <row r="3047" x14ac:dyDescent="0.2"/>
    <row r="3048" x14ac:dyDescent="0.2"/>
    <row r="3049" x14ac:dyDescent="0.2"/>
    <row r="3050" x14ac:dyDescent="0.2"/>
    <row r="3051" x14ac:dyDescent="0.2"/>
    <row r="3052" x14ac:dyDescent="0.2"/>
    <row r="3053" x14ac:dyDescent="0.2"/>
    <row r="3054" x14ac:dyDescent="0.2"/>
    <row r="3055" x14ac:dyDescent="0.2"/>
    <row r="3056" x14ac:dyDescent="0.2"/>
    <row r="3057" x14ac:dyDescent="0.2"/>
    <row r="3058" x14ac:dyDescent="0.2"/>
    <row r="3059" x14ac:dyDescent="0.2"/>
    <row r="3060" x14ac:dyDescent="0.2"/>
    <row r="3061" x14ac:dyDescent="0.2"/>
    <row r="3062" x14ac:dyDescent="0.2"/>
    <row r="3063" x14ac:dyDescent="0.2"/>
    <row r="3064" x14ac:dyDescent="0.2"/>
    <row r="3065" x14ac:dyDescent="0.2"/>
    <row r="3066" x14ac:dyDescent="0.2"/>
    <row r="3067" x14ac:dyDescent="0.2"/>
    <row r="3068" x14ac:dyDescent="0.2"/>
    <row r="3069" x14ac:dyDescent="0.2"/>
    <row r="3070" x14ac:dyDescent="0.2"/>
    <row r="3071" x14ac:dyDescent="0.2"/>
    <row r="3072" x14ac:dyDescent="0.2"/>
    <row r="3073" x14ac:dyDescent="0.2"/>
    <row r="3074" x14ac:dyDescent="0.2"/>
    <row r="3075" x14ac:dyDescent="0.2"/>
    <row r="3076" x14ac:dyDescent="0.2"/>
    <row r="3077" x14ac:dyDescent="0.2"/>
    <row r="3078" x14ac:dyDescent="0.2"/>
    <row r="3079" x14ac:dyDescent="0.2"/>
    <row r="3080" x14ac:dyDescent="0.2"/>
    <row r="3081" x14ac:dyDescent="0.2"/>
    <row r="3082" x14ac:dyDescent="0.2"/>
    <row r="3083" x14ac:dyDescent="0.2"/>
    <row r="3084" x14ac:dyDescent="0.2"/>
    <row r="3085" x14ac:dyDescent="0.2"/>
    <row r="3086" x14ac:dyDescent="0.2"/>
    <row r="3087" x14ac:dyDescent="0.2"/>
    <row r="3088" x14ac:dyDescent="0.2"/>
    <row r="3089" x14ac:dyDescent="0.2"/>
    <row r="3090" x14ac:dyDescent="0.2"/>
    <row r="3091" x14ac:dyDescent="0.2"/>
    <row r="3092" x14ac:dyDescent="0.2"/>
    <row r="3093" x14ac:dyDescent="0.2"/>
    <row r="3094" x14ac:dyDescent="0.2"/>
    <row r="3095" x14ac:dyDescent="0.2"/>
    <row r="3096" x14ac:dyDescent="0.2"/>
    <row r="3097" x14ac:dyDescent="0.2"/>
    <row r="3098" x14ac:dyDescent="0.2"/>
    <row r="3099" x14ac:dyDescent="0.2"/>
    <row r="3100" x14ac:dyDescent="0.2"/>
    <row r="3101" x14ac:dyDescent="0.2"/>
    <row r="3102" x14ac:dyDescent="0.2"/>
    <row r="3103" x14ac:dyDescent="0.2"/>
    <row r="3104" x14ac:dyDescent="0.2"/>
    <row r="3105" x14ac:dyDescent="0.2"/>
    <row r="3106" x14ac:dyDescent="0.2"/>
    <row r="3107" x14ac:dyDescent="0.2"/>
    <row r="3108" x14ac:dyDescent="0.2"/>
    <row r="3109" x14ac:dyDescent="0.2"/>
    <row r="3110" x14ac:dyDescent="0.2"/>
    <row r="3111" x14ac:dyDescent="0.2"/>
    <row r="3112" x14ac:dyDescent="0.2"/>
    <row r="3113" x14ac:dyDescent="0.2"/>
    <row r="3114" x14ac:dyDescent="0.2"/>
    <row r="3115" x14ac:dyDescent="0.2"/>
    <row r="3116" x14ac:dyDescent="0.2"/>
    <row r="3117" x14ac:dyDescent="0.2"/>
    <row r="3118" x14ac:dyDescent="0.2"/>
    <row r="3119" x14ac:dyDescent="0.2"/>
    <row r="3120" x14ac:dyDescent="0.2"/>
    <row r="3121" x14ac:dyDescent="0.2"/>
    <row r="3122" x14ac:dyDescent="0.2"/>
    <row r="3123" x14ac:dyDescent="0.2"/>
    <row r="3124" x14ac:dyDescent="0.2"/>
    <row r="3125" x14ac:dyDescent="0.2"/>
    <row r="3126" x14ac:dyDescent="0.2"/>
    <row r="3127" x14ac:dyDescent="0.2"/>
    <row r="3128" x14ac:dyDescent="0.2"/>
    <row r="3129" x14ac:dyDescent="0.2"/>
    <row r="3130" x14ac:dyDescent="0.2"/>
    <row r="3131" x14ac:dyDescent="0.2"/>
    <row r="3132" x14ac:dyDescent="0.2"/>
    <row r="3133" x14ac:dyDescent="0.2"/>
    <row r="3134" x14ac:dyDescent="0.2"/>
    <row r="3135" x14ac:dyDescent="0.2"/>
    <row r="3136" x14ac:dyDescent="0.2"/>
    <row r="3137" x14ac:dyDescent="0.2"/>
    <row r="3138" x14ac:dyDescent="0.2"/>
    <row r="3139" x14ac:dyDescent="0.2"/>
    <row r="3140" x14ac:dyDescent="0.2"/>
    <row r="3141" x14ac:dyDescent="0.2"/>
    <row r="3142" x14ac:dyDescent="0.2"/>
    <row r="3143" x14ac:dyDescent="0.2"/>
    <row r="3144" x14ac:dyDescent="0.2"/>
    <row r="3145" x14ac:dyDescent="0.2"/>
    <row r="3146" x14ac:dyDescent="0.2"/>
    <row r="3147" x14ac:dyDescent="0.2"/>
    <row r="3148" x14ac:dyDescent="0.2"/>
    <row r="3149" x14ac:dyDescent="0.2"/>
    <row r="3150" x14ac:dyDescent="0.2"/>
    <row r="3151" x14ac:dyDescent="0.2"/>
    <row r="3152" x14ac:dyDescent="0.2"/>
    <row r="3153" x14ac:dyDescent="0.2"/>
    <row r="3154" x14ac:dyDescent="0.2"/>
    <row r="3155" x14ac:dyDescent="0.2"/>
    <row r="3156" x14ac:dyDescent="0.2"/>
    <row r="3157" x14ac:dyDescent="0.2"/>
    <row r="3158" x14ac:dyDescent="0.2"/>
    <row r="3159" x14ac:dyDescent="0.2"/>
    <row r="3160" x14ac:dyDescent="0.2"/>
    <row r="3161" x14ac:dyDescent="0.2"/>
    <row r="3162" x14ac:dyDescent="0.2"/>
    <row r="3163" x14ac:dyDescent="0.2"/>
    <row r="3164" x14ac:dyDescent="0.2"/>
    <row r="3165" x14ac:dyDescent="0.2"/>
    <row r="3166" x14ac:dyDescent="0.2"/>
    <row r="3167" x14ac:dyDescent="0.2"/>
    <row r="3168" x14ac:dyDescent="0.2"/>
    <row r="3169" x14ac:dyDescent="0.2"/>
    <row r="3170" x14ac:dyDescent="0.2"/>
    <row r="3171" x14ac:dyDescent="0.2"/>
    <row r="3172" x14ac:dyDescent="0.2"/>
    <row r="3173" x14ac:dyDescent="0.2"/>
    <row r="3174" x14ac:dyDescent="0.2"/>
    <row r="3175" x14ac:dyDescent="0.2"/>
    <row r="3176" x14ac:dyDescent="0.2"/>
    <row r="3177" x14ac:dyDescent="0.2"/>
    <row r="3178" x14ac:dyDescent="0.2"/>
    <row r="3179" x14ac:dyDescent="0.2"/>
    <row r="3180" x14ac:dyDescent="0.2"/>
    <row r="3181" x14ac:dyDescent="0.2"/>
    <row r="3182" x14ac:dyDescent="0.2"/>
    <row r="3183" x14ac:dyDescent="0.2"/>
    <row r="3184" x14ac:dyDescent="0.2"/>
    <row r="3185" x14ac:dyDescent="0.2"/>
    <row r="3186" x14ac:dyDescent="0.2"/>
    <row r="3187" x14ac:dyDescent="0.2"/>
    <row r="3188" x14ac:dyDescent="0.2"/>
    <row r="3189" x14ac:dyDescent="0.2"/>
    <row r="3190" x14ac:dyDescent="0.2"/>
    <row r="3191" x14ac:dyDescent="0.2"/>
    <row r="3192" x14ac:dyDescent="0.2"/>
    <row r="3193" x14ac:dyDescent="0.2"/>
    <row r="3194" x14ac:dyDescent="0.2"/>
    <row r="3195" x14ac:dyDescent="0.2"/>
    <row r="3196" x14ac:dyDescent="0.2"/>
    <row r="3197" x14ac:dyDescent="0.2"/>
    <row r="3198" x14ac:dyDescent="0.2"/>
    <row r="3199" x14ac:dyDescent="0.2"/>
    <row r="3200" x14ac:dyDescent="0.2"/>
    <row r="3201" x14ac:dyDescent="0.2"/>
    <row r="3202" x14ac:dyDescent="0.2"/>
    <row r="3203" x14ac:dyDescent="0.2"/>
    <row r="3204" x14ac:dyDescent="0.2"/>
    <row r="3205" x14ac:dyDescent="0.2"/>
    <row r="3206" x14ac:dyDescent="0.2"/>
    <row r="3207" x14ac:dyDescent="0.2"/>
    <row r="3208" x14ac:dyDescent="0.2"/>
    <row r="3209" x14ac:dyDescent="0.2"/>
    <row r="3210" x14ac:dyDescent="0.2"/>
    <row r="3211" x14ac:dyDescent="0.2"/>
    <row r="3212" x14ac:dyDescent="0.2"/>
    <row r="3213" x14ac:dyDescent="0.2"/>
    <row r="3214" x14ac:dyDescent="0.2"/>
    <row r="3215" x14ac:dyDescent="0.2"/>
    <row r="3216" x14ac:dyDescent="0.2"/>
    <row r="3217" x14ac:dyDescent="0.2"/>
    <row r="3218" x14ac:dyDescent="0.2"/>
    <row r="3219" x14ac:dyDescent="0.2"/>
    <row r="3220" x14ac:dyDescent="0.2"/>
    <row r="3221" x14ac:dyDescent="0.2"/>
    <row r="3222" x14ac:dyDescent="0.2"/>
    <row r="3223" x14ac:dyDescent="0.2"/>
    <row r="3224" x14ac:dyDescent="0.2"/>
    <row r="3225" x14ac:dyDescent="0.2"/>
    <row r="3226" x14ac:dyDescent="0.2"/>
    <row r="3227" x14ac:dyDescent="0.2"/>
    <row r="3228" x14ac:dyDescent="0.2"/>
    <row r="3229" x14ac:dyDescent="0.2"/>
    <row r="3230" x14ac:dyDescent="0.2"/>
    <row r="3231" x14ac:dyDescent="0.2"/>
    <row r="3232" x14ac:dyDescent="0.2"/>
    <row r="3233" x14ac:dyDescent="0.2"/>
    <row r="3234" x14ac:dyDescent="0.2"/>
    <row r="3235" x14ac:dyDescent="0.2"/>
    <row r="3236" x14ac:dyDescent="0.2"/>
    <row r="3237" x14ac:dyDescent="0.2"/>
    <row r="3238" x14ac:dyDescent="0.2"/>
    <row r="3239" x14ac:dyDescent="0.2"/>
    <row r="3240" x14ac:dyDescent="0.2"/>
    <row r="3241" x14ac:dyDescent="0.2"/>
    <row r="3242" x14ac:dyDescent="0.2"/>
    <row r="3243" x14ac:dyDescent="0.2"/>
    <row r="3244" x14ac:dyDescent="0.2"/>
    <row r="3245" x14ac:dyDescent="0.2"/>
    <row r="3246" x14ac:dyDescent="0.2"/>
    <row r="3247" x14ac:dyDescent="0.2"/>
    <row r="3248" x14ac:dyDescent="0.2"/>
    <row r="3249" x14ac:dyDescent="0.2"/>
    <row r="3250" x14ac:dyDescent="0.2"/>
    <row r="3251" x14ac:dyDescent="0.2"/>
    <row r="3252" x14ac:dyDescent="0.2"/>
    <row r="3253" x14ac:dyDescent="0.2"/>
    <row r="3254" x14ac:dyDescent="0.2"/>
    <row r="3255" x14ac:dyDescent="0.2"/>
    <row r="3256" x14ac:dyDescent="0.2"/>
    <row r="3257" x14ac:dyDescent="0.2"/>
    <row r="3258" x14ac:dyDescent="0.2"/>
    <row r="3259" x14ac:dyDescent="0.2"/>
    <row r="3260" x14ac:dyDescent="0.2"/>
    <row r="3261" x14ac:dyDescent="0.2"/>
    <row r="3262" x14ac:dyDescent="0.2"/>
    <row r="3263" x14ac:dyDescent="0.2"/>
    <row r="3264" x14ac:dyDescent="0.2"/>
    <row r="3265" x14ac:dyDescent="0.2"/>
    <row r="3266" x14ac:dyDescent="0.2"/>
    <row r="3267" x14ac:dyDescent="0.2"/>
    <row r="3268" x14ac:dyDescent="0.2"/>
    <row r="3269" x14ac:dyDescent="0.2"/>
    <row r="3270" x14ac:dyDescent="0.2"/>
    <row r="3271" x14ac:dyDescent="0.2"/>
    <row r="3272" x14ac:dyDescent="0.2"/>
    <row r="3273" x14ac:dyDescent="0.2"/>
    <row r="3274" x14ac:dyDescent="0.2"/>
    <row r="3275" x14ac:dyDescent="0.2"/>
    <row r="3276" x14ac:dyDescent="0.2"/>
    <row r="3277" x14ac:dyDescent="0.2"/>
    <row r="3278" x14ac:dyDescent="0.2"/>
    <row r="3279" x14ac:dyDescent="0.2"/>
    <row r="3280" x14ac:dyDescent="0.2"/>
    <row r="3281" x14ac:dyDescent="0.2"/>
    <row r="3282" x14ac:dyDescent="0.2"/>
    <row r="3283" x14ac:dyDescent="0.2"/>
    <row r="3284" x14ac:dyDescent="0.2"/>
    <row r="3285" x14ac:dyDescent="0.2"/>
    <row r="3286" x14ac:dyDescent="0.2"/>
    <row r="3287" x14ac:dyDescent="0.2"/>
    <row r="3288" x14ac:dyDescent="0.2"/>
    <row r="3289" x14ac:dyDescent="0.2"/>
    <row r="3290" x14ac:dyDescent="0.2"/>
    <row r="3291" x14ac:dyDescent="0.2"/>
    <row r="3292" x14ac:dyDescent="0.2"/>
    <row r="3293" x14ac:dyDescent="0.2"/>
    <row r="3294" x14ac:dyDescent="0.2"/>
    <row r="3295" x14ac:dyDescent="0.2"/>
    <row r="3296" x14ac:dyDescent="0.2"/>
    <row r="3297" x14ac:dyDescent="0.2"/>
    <row r="3298" x14ac:dyDescent="0.2"/>
    <row r="3299" x14ac:dyDescent="0.2"/>
    <row r="3300" x14ac:dyDescent="0.2"/>
    <row r="3301" x14ac:dyDescent="0.2"/>
    <row r="3302" x14ac:dyDescent="0.2"/>
    <row r="3303" x14ac:dyDescent="0.2"/>
    <row r="3304" x14ac:dyDescent="0.2"/>
    <row r="3305" x14ac:dyDescent="0.2"/>
    <row r="3306" x14ac:dyDescent="0.2"/>
    <row r="3307" x14ac:dyDescent="0.2"/>
    <row r="3308" x14ac:dyDescent="0.2"/>
    <row r="3309" x14ac:dyDescent="0.2"/>
    <row r="3310" x14ac:dyDescent="0.2"/>
    <row r="3311" x14ac:dyDescent="0.2"/>
    <row r="3312" x14ac:dyDescent="0.2"/>
    <row r="3313" x14ac:dyDescent="0.2"/>
    <row r="3314" x14ac:dyDescent="0.2"/>
    <row r="3315" x14ac:dyDescent="0.2"/>
    <row r="3316" x14ac:dyDescent="0.2"/>
    <row r="3317" x14ac:dyDescent="0.2"/>
    <row r="3318" x14ac:dyDescent="0.2"/>
    <row r="3319" x14ac:dyDescent="0.2"/>
    <row r="3320" x14ac:dyDescent="0.2"/>
    <row r="3321" x14ac:dyDescent="0.2"/>
    <row r="3322" x14ac:dyDescent="0.2"/>
    <row r="3323" x14ac:dyDescent="0.2"/>
    <row r="3324" x14ac:dyDescent="0.2"/>
    <row r="3325" x14ac:dyDescent="0.2"/>
    <row r="3326" x14ac:dyDescent="0.2"/>
    <row r="3327" x14ac:dyDescent="0.2"/>
    <row r="3328" x14ac:dyDescent="0.2"/>
    <row r="3329" x14ac:dyDescent="0.2"/>
    <row r="3330" x14ac:dyDescent="0.2"/>
    <row r="3331" x14ac:dyDescent="0.2"/>
    <row r="3332" x14ac:dyDescent="0.2"/>
    <row r="3333" x14ac:dyDescent="0.2"/>
    <row r="3334" x14ac:dyDescent="0.2"/>
    <row r="3335" x14ac:dyDescent="0.2"/>
    <row r="3336" x14ac:dyDescent="0.2"/>
    <row r="3337" x14ac:dyDescent="0.2"/>
    <row r="3338" x14ac:dyDescent="0.2"/>
    <row r="3339" x14ac:dyDescent="0.2"/>
    <row r="3340" x14ac:dyDescent="0.2"/>
    <row r="3341" x14ac:dyDescent="0.2"/>
    <row r="3342" x14ac:dyDescent="0.2"/>
    <row r="3343" x14ac:dyDescent="0.2"/>
    <row r="3344" x14ac:dyDescent="0.2"/>
    <row r="3345" x14ac:dyDescent="0.2"/>
    <row r="3346" x14ac:dyDescent="0.2"/>
    <row r="3347" x14ac:dyDescent="0.2"/>
    <row r="3348" x14ac:dyDescent="0.2"/>
    <row r="3349" x14ac:dyDescent="0.2"/>
    <row r="3350" x14ac:dyDescent="0.2"/>
    <row r="3351" x14ac:dyDescent="0.2"/>
    <row r="3352" x14ac:dyDescent="0.2"/>
    <row r="3353" x14ac:dyDescent="0.2"/>
    <row r="3354" x14ac:dyDescent="0.2"/>
    <row r="3355" x14ac:dyDescent="0.2"/>
    <row r="3356" x14ac:dyDescent="0.2"/>
    <row r="3357" x14ac:dyDescent="0.2"/>
    <row r="3358" x14ac:dyDescent="0.2"/>
    <row r="3359" x14ac:dyDescent="0.2"/>
    <row r="3360" x14ac:dyDescent="0.2"/>
    <row r="3361" x14ac:dyDescent="0.2"/>
    <row r="3362" x14ac:dyDescent="0.2"/>
    <row r="3363" x14ac:dyDescent="0.2"/>
    <row r="3364" x14ac:dyDescent="0.2"/>
    <row r="3365" x14ac:dyDescent="0.2"/>
    <row r="3366" x14ac:dyDescent="0.2"/>
    <row r="3367" x14ac:dyDescent="0.2"/>
    <row r="3368" x14ac:dyDescent="0.2"/>
    <row r="3369" x14ac:dyDescent="0.2"/>
    <row r="3370" x14ac:dyDescent="0.2"/>
    <row r="3371" x14ac:dyDescent="0.2"/>
    <row r="3372" x14ac:dyDescent="0.2"/>
    <row r="3373" x14ac:dyDescent="0.2"/>
    <row r="3374" x14ac:dyDescent="0.2"/>
    <row r="3375" x14ac:dyDescent="0.2"/>
    <row r="3376" x14ac:dyDescent="0.2"/>
    <row r="3377" x14ac:dyDescent="0.2"/>
    <row r="3378" x14ac:dyDescent="0.2"/>
    <row r="3379" x14ac:dyDescent="0.2"/>
    <row r="3380" x14ac:dyDescent="0.2"/>
    <row r="3381" x14ac:dyDescent="0.2"/>
    <row r="3382" x14ac:dyDescent="0.2"/>
    <row r="3383" x14ac:dyDescent="0.2"/>
    <row r="3384" x14ac:dyDescent="0.2"/>
    <row r="3385" x14ac:dyDescent="0.2"/>
    <row r="3386" x14ac:dyDescent="0.2"/>
    <row r="3387" x14ac:dyDescent="0.2"/>
    <row r="3388" x14ac:dyDescent="0.2"/>
    <row r="3389" x14ac:dyDescent="0.2"/>
    <row r="3390" x14ac:dyDescent="0.2"/>
    <row r="3391" x14ac:dyDescent="0.2"/>
    <row r="3392" x14ac:dyDescent="0.2"/>
    <row r="3393" x14ac:dyDescent="0.2"/>
    <row r="3394" x14ac:dyDescent="0.2"/>
    <row r="3395" x14ac:dyDescent="0.2"/>
    <row r="3396" x14ac:dyDescent="0.2"/>
    <row r="3397" x14ac:dyDescent="0.2"/>
    <row r="3398" x14ac:dyDescent="0.2"/>
    <row r="3399" x14ac:dyDescent="0.2"/>
    <row r="3400" x14ac:dyDescent="0.2"/>
    <row r="3401" x14ac:dyDescent="0.2"/>
    <row r="3402" x14ac:dyDescent="0.2"/>
    <row r="3403" x14ac:dyDescent="0.2"/>
    <row r="3404" x14ac:dyDescent="0.2"/>
    <row r="3405" x14ac:dyDescent="0.2"/>
    <row r="3406" x14ac:dyDescent="0.2"/>
    <row r="3407" x14ac:dyDescent="0.2"/>
    <row r="3408" x14ac:dyDescent="0.2"/>
    <row r="3409" x14ac:dyDescent="0.2"/>
    <row r="3410" x14ac:dyDescent="0.2"/>
    <row r="3411" x14ac:dyDescent="0.2"/>
    <row r="3412" x14ac:dyDescent="0.2"/>
    <row r="3413" x14ac:dyDescent="0.2"/>
    <row r="3414" x14ac:dyDescent="0.2"/>
    <row r="3415" x14ac:dyDescent="0.2"/>
    <row r="3416" x14ac:dyDescent="0.2"/>
    <row r="3417" x14ac:dyDescent="0.2"/>
    <row r="3418" x14ac:dyDescent="0.2"/>
    <row r="3419" x14ac:dyDescent="0.2"/>
    <row r="3420" x14ac:dyDescent="0.2"/>
    <row r="3421" x14ac:dyDescent="0.2"/>
    <row r="3422" x14ac:dyDescent="0.2"/>
    <row r="3423" x14ac:dyDescent="0.2"/>
    <row r="3424" x14ac:dyDescent="0.2"/>
    <row r="3425" x14ac:dyDescent="0.2"/>
    <row r="3426" x14ac:dyDescent="0.2"/>
    <row r="3427" x14ac:dyDescent="0.2"/>
    <row r="3428" x14ac:dyDescent="0.2"/>
    <row r="3429" x14ac:dyDescent="0.2"/>
    <row r="3430" x14ac:dyDescent="0.2"/>
    <row r="3431" x14ac:dyDescent="0.2"/>
    <row r="3432" x14ac:dyDescent="0.2"/>
    <row r="3433" x14ac:dyDescent="0.2"/>
    <row r="3434" x14ac:dyDescent="0.2"/>
    <row r="3435" x14ac:dyDescent="0.2"/>
    <row r="3436" x14ac:dyDescent="0.2"/>
    <row r="3437" x14ac:dyDescent="0.2"/>
    <row r="3438" x14ac:dyDescent="0.2"/>
    <row r="3439" x14ac:dyDescent="0.2"/>
    <row r="3440" x14ac:dyDescent="0.2"/>
    <row r="3441" x14ac:dyDescent="0.2"/>
    <row r="3442" x14ac:dyDescent="0.2"/>
    <row r="3443" x14ac:dyDescent="0.2"/>
    <row r="3444" x14ac:dyDescent="0.2"/>
    <row r="3445" x14ac:dyDescent="0.2"/>
    <row r="3446" x14ac:dyDescent="0.2"/>
    <row r="3447" x14ac:dyDescent="0.2"/>
    <row r="3448" x14ac:dyDescent="0.2"/>
    <row r="3449" x14ac:dyDescent="0.2"/>
    <row r="3450" x14ac:dyDescent="0.2"/>
    <row r="3451" x14ac:dyDescent="0.2"/>
    <row r="3452" x14ac:dyDescent="0.2"/>
    <row r="3453" x14ac:dyDescent="0.2"/>
    <row r="3454" x14ac:dyDescent="0.2"/>
    <row r="3455" x14ac:dyDescent="0.2"/>
    <row r="3456" x14ac:dyDescent="0.2"/>
    <row r="3457" x14ac:dyDescent="0.2"/>
    <row r="3458" x14ac:dyDescent="0.2"/>
    <row r="3459" x14ac:dyDescent="0.2"/>
    <row r="3460" x14ac:dyDescent="0.2"/>
    <row r="3461" x14ac:dyDescent="0.2"/>
    <row r="3462" x14ac:dyDescent="0.2"/>
    <row r="3463" x14ac:dyDescent="0.2"/>
    <row r="3464" x14ac:dyDescent="0.2"/>
    <row r="3465" x14ac:dyDescent="0.2"/>
    <row r="3466" x14ac:dyDescent="0.2"/>
    <row r="3467" x14ac:dyDescent="0.2"/>
    <row r="3468" x14ac:dyDescent="0.2"/>
    <row r="3469" x14ac:dyDescent="0.2"/>
    <row r="3470" x14ac:dyDescent="0.2"/>
    <row r="3471" x14ac:dyDescent="0.2"/>
    <row r="3472" x14ac:dyDescent="0.2"/>
    <row r="3473" x14ac:dyDescent="0.2"/>
    <row r="3474" x14ac:dyDescent="0.2"/>
    <row r="3475" x14ac:dyDescent="0.2"/>
    <row r="3476" x14ac:dyDescent="0.2"/>
    <row r="3477" x14ac:dyDescent="0.2"/>
    <row r="3478" x14ac:dyDescent="0.2"/>
    <row r="3479" x14ac:dyDescent="0.2"/>
    <row r="3480" x14ac:dyDescent="0.2"/>
    <row r="3481" x14ac:dyDescent="0.2"/>
    <row r="3482" x14ac:dyDescent="0.2"/>
    <row r="3483" x14ac:dyDescent="0.2"/>
    <row r="3484" x14ac:dyDescent="0.2"/>
    <row r="3485" x14ac:dyDescent="0.2"/>
    <row r="3486" x14ac:dyDescent="0.2"/>
    <row r="3487" x14ac:dyDescent="0.2"/>
    <row r="3488" x14ac:dyDescent="0.2"/>
    <row r="3489" x14ac:dyDescent="0.2"/>
    <row r="3490" x14ac:dyDescent="0.2"/>
    <row r="3491" x14ac:dyDescent="0.2"/>
    <row r="3492" x14ac:dyDescent="0.2"/>
    <row r="3493" x14ac:dyDescent="0.2"/>
    <row r="3494" x14ac:dyDescent="0.2"/>
    <row r="3495" x14ac:dyDescent="0.2"/>
    <row r="3496" x14ac:dyDescent="0.2"/>
    <row r="3497" x14ac:dyDescent="0.2"/>
    <row r="3498" x14ac:dyDescent="0.2"/>
    <row r="3499" x14ac:dyDescent="0.2"/>
    <row r="3500" x14ac:dyDescent="0.2"/>
    <row r="3501" x14ac:dyDescent="0.2"/>
    <row r="3502" x14ac:dyDescent="0.2"/>
    <row r="3503" x14ac:dyDescent="0.2"/>
    <row r="3504" x14ac:dyDescent="0.2"/>
    <row r="3505" x14ac:dyDescent="0.2"/>
    <row r="3506" x14ac:dyDescent="0.2"/>
    <row r="3507" x14ac:dyDescent="0.2"/>
    <row r="3508" x14ac:dyDescent="0.2"/>
    <row r="3509" x14ac:dyDescent="0.2"/>
    <row r="3510" x14ac:dyDescent="0.2"/>
    <row r="3511" x14ac:dyDescent="0.2"/>
    <row r="3512" x14ac:dyDescent="0.2"/>
    <row r="3513" x14ac:dyDescent="0.2"/>
    <row r="3514" x14ac:dyDescent="0.2"/>
    <row r="3515" x14ac:dyDescent="0.2"/>
    <row r="3516" x14ac:dyDescent="0.2"/>
    <row r="3517" x14ac:dyDescent="0.2"/>
    <row r="3518" x14ac:dyDescent="0.2"/>
    <row r="3519" x14ac:dyDescent="0.2"/>
    <row r="3520" x14ac:dyDescent="0.2"/>
    <row r="3521" x14ac:dyDescent="0.2"/>
    <row r="3522" x14ac:dyDescent="0.2"/>
    <row r="3523" x14ac:dyDescent="0.2"/>
    <row r="3524" x14ac:dyDescent="0.2"/>
    <row r="3525" x14ac:dyDescent="0.2"/>
    <row r="3526" x14ac:dyDescent="0.2"/>
    <row r="3527" x14ac:dyDescent="0.2"/>
    <row r="3528" x14ac:dyDescent="0.2"/>
    <row r="3529" x14ac:dyDescent="0.2"/>
    <row r="3530" x14ac:dyDescent="0.2"/>
    <row r="3531" x14ac:dyDescent="0.2"/>
    <row r="3532" x14ac:dyDescent="0.2"/>
    <row r="3533" x14ac:dyDescent="0.2"/>
    <row r="3534" x14ac:dyDescent="0.2"/>
    <row r="3535" x14ac:dyDescent="0.2"/>
    <row r="3536" x14ac:dyDescent="0.2"/>
    <row r="3537" x14ac:dyDescent="0.2"/>
    <row r="3538" x14ac:dyDescent="0.2"/>
    <row r="3539" x14ac:dyDescent="0.2"/>
    <row r="3540" x14ac:dyDescent="0.2"/>
    <row r="3541" x14ac:dyDescent="0.2"/>
    <row r="3542" x14ac:dyDescent="0.2"/>
    <row r="3543" x14ac:dyDescent="0.2"/>
    <row r="3544" x14ac:dyDescent="0.2"/>
    <row r="3545" x14ac:dyDescent="0.2"/>
    <row r="3546" x14ac:dyDescent="0.2"/>
    <row r="3547" x14ac:dyDescent="0.2"/>
    <row r="3548" x14ac:dyDescent="0.2"/>
    <row r="3549" x14ac:dyDescent="0.2"/>
    <row r="3550" x14ac:dyDescent="0.2"/>
    <row r="3551" x14ac:dyDescent="0.2"/>
    <row r="3552" x14ac:dyDescent="0.2"/>
    <row r="3553" x14ac:dyDescent="0.2"/>
    <row r="3554" x14ac:dyDescent="0.2"/>
    <row r="3555" x14ac:dyDescent="0.2"/>
    <row r="3556" x14ac:dyDescent="0.2"/>
    <row r="3557" x14ac:dyDescent="0.2"/>
    <row r="3558" x14ac:dyDescent="0.2"/>
    <row r="3559" x14ac:dyDescent="0.2"/>
    <row r="3560" x14ac:dyDescent="0.2"/>
    <row r="3561" x14ac:dyDescent="0.2"/>
    <row r="3562" x14ac:dyDescent="0.2"/>
    <row r="3563" x14ac:dyDescent="0.2"/>
    <row r="3564" x14ac:dyDescent="0.2"/>
    <row r="3565" x14ac:dyDescent="0.2"/>
    <row r="3566" x14ac:dyDescent="0.2"/>
    <row r="3567" x14ac:dyDescent="0.2"/>
    <row r="3568" x14ac:dyDescent="0.2"/>
    <row r="3569" x14ac:dyDescent="0.2"/>
    <row r="3570" x14ac:dyDescent="0.2"/>
    <row r="3571" x14ac:dyDescent="0.2"/>
    <row r="3572" x14ac:dyDescent="0.2"/>
    <row r="3573" x14ac:dyDescent="0.2"/>
    <row r="3574" x14ac:dyDescent="0.2"/>
    <row r="3575" x14ac:dyDescent="0.2"/>
    <row r="3576" x14ac:dyDescent="0.2"/>
    <row r="3577" x14ac:dyDescent="0.2"/>
    <row r="3578" x14ac:dyDescent="0.2"/>
    <row r="3579" x14ac:dyDescent="0.2"/>
    <row r="3580" x14ac:dyDescent="0.2"/>
    <row r="3581" x14ac:dyDescent="0.2"/>
    <row r="3582" x14ac:dyDescent="0.2"/>
    <row r="3583" x14ac:dyDescent="0.2"/>
    <row r="3584" x14ac:dyDescent="0.2"/>
    <row r="3585" x14ac:dyDescent="0.2"/>
    <row r="3586" x14ac:dyDescent="0.2"/>
    <row r="3587" x14ac:dyDescent="0.2"/>
    <row r="3588" x14ac:dyDescent="0.2"/>
    <row r="3589" x14ac:dyDescent="0.2"/>
    <row r="3590" x14ac:dyDescent="0.2"/>
    <row r="3591" x14ac:dyDescent="0.2"/>
    <row r="3592" x14ac:dyDescent="0.2"/>
    <row r="3593" x14ac:dyDescent="0.2"/>
    <row r="3594" x14ac:dyDescent="0.2"/>
    <row r="3595" x14ac:dyDescent="0.2"/>
    <row r="3596" x14ac:dyDescent="0.2"/>
    <row r="3597" x14ac:dyDescent="0.2"/>
    <row r="3598" x14ac:dyDescent="0.2"/>
    <row r="3599" x14ac:dyDescent="0.2"/>
    <row r="3600" x14ac:dyDescent="0.2"/>
    <row r="3601" x14ac:dyDescent="0.2"/>
    <row r="3602" x14ac:dyDescent="0.2"/>
    <row r="3603" x14ac:dyDescent="0.2"/>
    <row r="3604" x14ac:dyDescent="0.2"/>
    <row r="3605" x14ac:dyDescent="0.2"/>
    <row r="3606" x14ac:dyDescent="0.2"/>
    <row r="3607" x14ac:dyDescent="0.2"/>
    <row r="3608" x14ac:dyDescent="0.2"/>
    <row r="3609" x14ac:dyDescent="0.2"/>
    <row r="3610" x14ac:dyDescent="0.2"/>
    <row r="3611" x14ac:dyDescent="0.2"/>
    <row r="3612" x14ac:dyDescent="0.2"/>
    <row r="3613" x14ac:dyDescent="0.2"/>
    <row r="3614" x14ac:dyDescent="0.2"/>
    <row r="3615" x14ac:dyDescent="0.2"/>
    <row r="3616" x14ac:dyDescent="0.2"/>
    <row r="3617" x14ac:dyDescent="0.2"/>
    <row r="3618" x14ac:dyDescent="0.2"/>
    <row r="3619" x14ac:dyDescent="0.2"/>
    <row r="3620" x14ac:dyDescent="0.2"/>
    <row r="3621" x14ac:dyDescent="0.2"/>
    <row r="3622" x14ac:dyDescent="0.2"/>
    <row r="3623" x14ac:dyDescent="0.2"/>
    <row r="3624" x14ac:dyDescent="0.2"/>
    <row r="3625" x14ac:dyDescent="0.2"/>
    <row r="3626" x14ac:dyDescent="0.2"/>
    <row r="3627" x14ac:dyDescent="0.2"/>
    <row r="3628" x14ac:dyDescent="0.2"/>
    <row r="3629" x14ac:dyDescent="0.2"/>
    <row r="3630" x14ac:dyDescent="0.2"/>
    <row r="3631" x14ac:dyDescent="0.2"/>
    <row r="3632" x14ac:dyDescent="0.2"/>
    <row r="3633" x14ac:dyDescent="0.2"/>
    <row r="3634" x14ac:dyDescent="0.2"/>
    <row r="3635" x14ac:dyDescent="0.2"/>
    <row r="3636" x14ac:dyDescent="0.2"/>
    <row r="3637" x14ac:dyDescent="0.2"/>
    <row r="3638" x14ac:dyDescent="0.2"/>
    <row r="3639" x14ac:dyDescent="0.2"/>
    <row r="3640" x14ac:dyDescent="0.2"/>
    <row r="3641" x14ac:dyDescent="0.2"/>
    <row r="3642" x14ac:dyDescent="0.2"/>
    <row r="3643" x14ac:dyDescent="0.2"/>
    <row r="3644" x14ac:dyDescent="0.2"/>
    <row r="3645" x14ac:dyDescent="0.2"/>
    <row r="3646" x14ac:dyDescent="0.2"/>
    <row r="3647" x14ac:dyDescent="0.2"/>
    <row r="3648" x14ac:dyDescent="0.2"/>
    <row r="3649" x14ac:dyDescent="0.2"/>
    <row r="3650" x14ac:dyDescent="0.2"/>
    <row r="3651" x14ac:dyDescent="0.2"/>
    <row r="3652" x14ac:dyDescent="0.2"/>
    <row r="3653" x14ac:dyDescent="0.2"/>
    <row r="3654" x14ac:dyDescent="0.2"/>
    <row r="3655" x14ac:dyDescent="0.2"/>
    <row r="3656" x14ac:dyDescent="0.2"/>
    <row r="3657" x14ac:dyDescent="0.2"/>
    <row r="3658" x14ac:dyDescent="0.2"/>
    <row r="3659" x14ac:dyDescent="0.2"/>
    <row r="3660" x14ac:dyDescent="0.2"/>
    <row r="3661" x14ac:dyDescent="0.2"/>
    <row r="3662" x14ac:dyDescent="0.2"/>
    <row r="3663" x14ac:dyDescent="0.2"/>
    <row r="3664" x14ac:dyDescent="0.2"/>
    <row r="3665" x14ac:dyDescent="0.2"/>
    <row r="3666" x14ac:dyDescent="0.2"/>
    <row r="3667" x14ac:dyDescent="0.2"/>
    <row r="3668" x14ac:dyDescent="0.2"/>
    <row r="3669" x14ac:dyDescent="0.2"/>
    <row r="3670" x14ac:dyDescent="0.2"/>
    <row r="3671" x14ac:dyDescent="0.2"/>
    <row r="3672" x14ac:dyDescent="0.2"/>
    <row r="3673" x14ac:dyDescent="0.2"/>
    <row r="3674" x14ac:dyDescent="0.2"/>
    <row r="3675" x14ac:dyDescent="0.2"/>
    <row r="3676" x14ac:dyDescent="0.2"/>
    <row r="3677" x14ac:dyDescent="0.2"/>
    <row r="3678" x14ac:dyDescent="0.2"/>
    <row r="3679" x14ac:dyDescent="0.2"/>
    <row r="3680" x14ac:dyDescent="0.2"/>
    <row r="3681" x14ac:dyDescent="0.2"/>
    <row r="3682" x14ac:dyDescent="0.2"/>
    <row r="3683" x14ac:dyDescent="0.2"/>
    <row r="3684" x14ac:dyDescent="0.2"/>
    <row r="3685" x14ac:dyDescent="0.2"/>
    <row r="3686" x14ac:dyDescent="0.2"/>
    <row r="3687" x14ac:dyDescent="0.2"/>
    <row r="3688" x14ac:dyDescent="0.2"/>
    <row r="3689" x14ac:dyDescent="0.2"/>
    <row r="3690" x14ac:dyDescent="0.2"/>
    <row r="3691" x14ac:dyDescent="0.2"/>
    <row r="3692" x14ac:dyDescent="0.2"/>
    <row r="3693" x14ac:dyDescent="0.2"/>
    <row r="3694" x14ac:dyDescent="0.2"/>
    <row r="3695" x14ac:dyDescent="0.2"/>
    <row r="3696" x14ac:dyDescent="0.2"/>
    <row r="3697" x14ac:dyDescent="0.2"/>
    <row r="3698" x14ac:dyDescent="0.2"/>
    <row r="3699" x14ac:dyDescent="0.2"/>
    <row r="3700" x14ac:dyDescent="0.2"/>
    <row r="3701" x14ac:dyDescent="0.2"/>
    <row r="3702" x14ac:dyDescent="0.2"/>
    <row r="3703" x14ac:dyDescent="0.2"/>
    <row r="3704" x14ac:dyDescent="0.2"/>
    <row r="3705" x14ac:dyDescent="0.2"/>
    <row r="3706" x14ac:dyDescent="0.2"/>
    <row r="3707" x14ac:dyDescent="0.2"/>
    <row r="3708" x14ac:dyDescent="0.2"/>
    <row r="3709" x14ac:dyDescent="0.2"/>
    <row r="3710" x14ac:dyDescent="0.2"/>
    <row r="3711" x14ac:dyDescent="0.2"/>
    <row r="3712" x14ac:dyDescent="0.2"/>
    <row r="3713" x14ac:dyDescent="0.2"/>
    <row r="3714" x14ac:dyDescent="0.2"/>
    <row r="3715" x14ac:dyDescent="0.2"/>
    <row r="3716" x14ac:dyDescent="0.2"/>
    <row r="3717" x14ac:dyDescent="0.2"/>
    <row r="3718" x14ac:dyDescent="0.2"/>
    <row r="3719" x14ac:dyDescent="0.2"/>
    <row r="3720" x14ac:dyDescent="0.2"/>
    <row r="3721" x14ac:dyDescent="0.2"/>
    <row r="3722" x14ac:dyDescent="0.2"/>
    <row r="3723" x14ac:dyDescent="0.2"/>
    <row r="3724" x14ac:dyDescent="0.2"/>
    <row r="3725" x14ac:dyDescent="0.2"/>
    <row r="3726" x14ac:dyDescent="0.2"/>
    <row r="3727" x14ac:dyDescent="0.2"/>
    <row r="3728" x14ac:dyDescent="0.2"/>
    <row r="3729" x14ac:dyDescent="0.2"/>
    <row r="3730" x14ac:dyDescent="0.2"/>
    <row r="3731" x14ac:dyDescent="0.2"/>
    <row r="3732" x14ac:dyDescent="0.2"/>
    <row r="3733" x14ac:dyDescent="0.2"/>
    <row r="3734" x14ac:dyDescent="0.2"/>
    <row r="3735" x14ac:dyDescent="0.2"/>
    <row r="3736" x14ac:dyDescent="0.2"/>
    <row r="3737" x14ac:dyDescent="0.2"/>
    <row r="3738" x14ac:dyDescent="0.2"/>
    <row r="3739" x14ac:dyDescent="0.2"/>
    <row r="3740" x14ac:dyDescent="0.2"/>
    <row r="3741" x14ac:dyDescent="0.2"/>
    <row r="3742" x14ac:dyDescent="0.2"/>
    <row r="3743" x14ac:dyDescent="0.2"/>
    <row r="3744" x14ac:dyDescent="0.2"/>
    <row r="3745" x14ac:dyDescent="0.2"/>
    <row r="3746" x14ac:dyDescent="0.2"/>
    <row r="3747" x14ac:dyDescent="0.2"/>
    <row r="3748" x14ac:dyDescent="0.2"/>
    <row r="3749" x14ac:dyDescent="0.2"/>
    <row r="3750" x14ac:dyDescent="0.2"/>
    <row r="3751" x14ac:dyDescent="0.2"/>
    <row r="3752" x14ac:dyDescent="0.2"/>
    <row r="3753" x14ac:dyDescent="0.2"/>
    <row r="3754" x14ac:dyDescent="0.2"/>
    <row r="3755" x14ac:dyDescent="0.2"/>
    <row r="3756" x14ac:dyDescent="0.2"/>
    <row r="3757" x14ac:dyDescent="0.2"/>
    <row r="3758" x14ac:dyDescent="0.2"/>
    <row r="3759" x14ac:dyDescent="0.2"/>
    <row r="3760" x14ac:dyDescent="0.2"/>
    <row r="3761" x14ac:dyDescent="0.2"/>
    <row r="3762" x14ac:dyDescent="0.2"/>
    <row r="3763" x14ac:dyDescent="0.2"/>
    <row r="3764" x14ac:dyDescent="0.2"/>
    <row r="3765" x14ac:dyDescent="0.2"/>
    <row r="3766" x14ac:dyDescent="0.2"/>
    <row r="3767" x14ac:dyDescent="0.2"/>
    <row r="3768" x14ac:dyDescent="0.2"/>
    <row r="3769" x14ac:dyDescent="0.2"/>
    <row r="3770" x14ac:dyDescent="0.2"/>
    <row r="3771" x14ac:dyDescent="0.2"/>
    <row r="3772" x14ac:dyDescent="0.2"/>
    <row r="3773" x14ac:dyDescent="0.2"/>
    <row r="3774" x14ac:dyDescent="0.2"/>
    <row r="3775" x14ac:dyDescent="0.2"/>
    <row r="3776" x14ac:dyDescent="0.2"/>
    <row r="3777" x14ac:dyDescent="0.2"/>
    <row r="3778" x14ac:dyDescent="0.2"/>
    <row r="3779" x14ac:dyDescent="0.2"/>
    <row r="3780" x14ac:dyDescent="0.2"/>
    <row r="3781" x14ac:dyDescent="0.2"/>
    <row r="3782" x14ac:dyDescent="0.2"/>
    <row r="3783" x14ac:dyDescent="0.2"/>
    <row r="3784" x14ac:dyDescent="0.2"/>
    <row r="3785" x14ac:dyDescent="0.2"/>
    <row r="3786" x14ac:dyDescent="0.2"/>
    <row r="3787" x14ac:dyDescent="0.2"/>
    <row r="3788" x14ac:dyDescent="0.2"/>
    <row r="3789" x14ac:dyDescent="0.2"/>
    <row r="3790" x14ac:dyDescent="0.2"/>
    <row r="3791" x14ac:dyDescent="0.2"/>
    <row r="3792" x14ac:dyDescent="0.2"/>
    <row r="3793" x14ac:dyDescent="0.2"/>
    <row r="3794" x14ac:dyDescent="0.2"/>
    <row r="3795" x14ac:dyDescent="0.2"/>
    <row r="3796" x14ac:dyDescent="0.2"/>
    <row r="3797" x14ac:dyDescent="0.2"/>
    <row r="3798" x14ac:dyDescent="0.2"/>
    <row r="3799" x14ac:dyDescent="0.2"/>
    <row r="3800" x14ac:dyDescent="0.2"/>
    <row r="3801" x14ac:dyDescent="0.2"/>
    <row r="3802" x14ac:dyDescent="0.2"/>
    <row r="3803" x14ac:dyDescent="0.2"/>
    <row r="3804" x14ac:dyDescent="0.2"/>
    <row r="3805" x14ac:dyDescent="0.2"/>
    <row r="3806" x14ac:dyDescent="0.2"/>
    <row r="3807" x14ac:dyDescent="0.2"/>
    <row r="3808" x14ac:dyDescent="0.2"/>
    <row r="3809" x14ac:dyDescent="0.2"/>
    <row r="3810" x14ac:dyDescent="0.2"/>
    <row r="3811" x14ac:dyDescent="0.2"/>
    <row r="3812" x14ac:dyDescent="0.2"/>
    <row r="3813" x14ac:dyDescent="0.2"/>
    <row r="3814" x14ac:dyDescent="0.2"/>
    <row r="3815" x14ac:dyDescent="0.2"/>
    <row r="3816" x14ac:dyDescent="0.2"/>
    <row r="3817" x14ac:dyDescent="0.2"/>
    <row r="3818" x14ac:dyDescent="0.2"/>
    <row r="3819" x14ac:dyDescent="0.2"/>
    <row r="3820" x14ac:dyDescent="0.2"/>
    <row r="3821" x14ac:dyDescent="0.2"/>
    <row r="3822" x14ac:dyDescent="0.2"/>
    <row r="3823" x14ac:dyDescent="0.2"/>
    <row r="3824" x14ac:dyDescent="0.2"/>
    <row r="3825" x14ac:dyDescent="0.2"/>
    <row r="3826" x14ac:dyDescent="0.2"/>
    <row r="3827" x14ac:dyDescent="0.2"/>
    <row r="3828" x14ac:dyDescent="0.2"/>
    <row r="3829" x14ac:dyDescent="0.2"/>
    <row r="3830" x14ac:dyDescent="0.2"/>
    <row r="3831" x14ac:dyDescent="0.2"/>
    <row r="3832" x14ac:dyDescent="0.2"/>
    <row r="3833" x14ac:dyDescent="0.2"/>
    <row r="3834" x14ac:dyDescent="0.2"/>
    <row r="3835" x14ac:dyDescent="0.2"/>
    <row r="3836" x14ac:dyDescent="0.2"/>
    <row r="3837" x14ac:dyDescent="0.2"/>
    <row r="3838" x14ac:dyDescent="0.2"/>
    <row r="3839" x14ac:dyDescent="0.2"/>
    <row r="3840" x14ac:dyDescent="0.2"/>
    <row r="3841" x14ac:dyDescent="0.2"/>
    <row r="3842" x14ac:dyDescent="0.2"/>
    <row r="3843" x14ac:dyDescent="0.2"/>
    <row r="3844" x14ac:dyDescent="0.2"/>
    <row r="3845" x14ac:dyDescent="0.2"/>
    <row r="3846" x14ac:dyDescent="0.2"/>
    <row r="3847" x14ac:dyDescent="0.2"/>
    <row r="3848" x14ac:dyDescent="0.2"/>
    <row r="3849" x14ac:dyDescent="0.2"/>
    <row r="3850" x14ac:dyDescent="0.2"/>
    <row r="3851" x14ac:dyDescent="0.2"/>
    <row r="3852" x14ac:dyDescent="0.2"/>
    <row r="3853" x14ac:dyDescent="0.2"/>
    <row r="3854" x14ac:dyDescent="0.2"/>
    <row r="3855" x14ac:dyDescent="0.2"/>
    <row r="3856" x14ac:dyDescent="0.2"/>
    <row r="3857" x14ac:dyDescent="0.2"/>
    <row r="3858" x14ac:dyDescent="0.2"/>
    <row r="3859" x14ac:dyDescent="0.2"/>
    <row r="3860" x14ac:dyDescent="0.2"/>
    <row r="3861" x14ac:dyDescent="0.2"/>
    <row r="3862" x14ac:dyDescent="0.2"/>
    <row r="3863" x14ac:dyDescent="0.2"/>
    <row r="3864" x14ac:dyDescent="0.2"/>
    <row r="3865" x14ac:dyDescent="0.2"/>
    <row r="3866" x14ac:dyDescent="0.2"/>
    <row r="3867" x14ac:dyDescent="0.2"/>
    <row r="3868" x14ac:dyDescent="0.2"/>
    <row r="3869" x14ac:dyDescent="0.2"/>
    <row r="3870" x14ac:dyDescent="0.2"/>
    <row r="3871" x14ac:dyDescent="0.2"/>
    <row r="3872" x14ac:dyDescent="0.2"/>
    <row r="3873" x14ac:dyDescent="0.2"/>
    <row r="3874" x14ac:dyDescent="0.2"/>
    <row r="3875" x14ac:dyDescent="0.2"/>
    <row r="3876" x14ac:dyDescent="0.2"/>
    <row r="3877" x14ac:dyDescent="0.2"/>
    <row r="3878" x14ac:dyDescent="0.2"/>
    <row r="3879" x14ac:dyDescent="0.2"/>
    <row r="3880" x14ac:dyDescent="0.2"/>
    <row r="3881" x14ac:dyDescent="0.2"/>
    <row r="3882" x14ac:dyDescent="0.2"/>
    <row r="3883" x14ac:dyDescent="0.2"/>
    <row r="3884" x14ac:dyDescent="0.2"/>
    <row r="3885" x14ac:dyDescent="0.2"/>
    <row r="3886" x14ac:dyDescent="0.2"/>
    <row r="3887" x14ac:dyDescent="0.2"/>
    <row r="3888" x14ac:dyDescent="0.2"/>
    <row r="3889" x14ac:dyDescent="0.2"/>
    <row r="3890" x14ac:dyDescent="0.2"/>
    <row r="3891" x14ac:dyDescent="0.2"/>
    <row r="3892" x14ac:dyDescent="0.2"/>
    <row r="3893" x14ac:dyDescent="0.2"/>
    <row r="3894" x14ac:dyDescent="0.2"/>
    <row r="3895" x14ac:dyDescent="0.2"/>
    <row r="3896" x14ac:dyDescent="0.2"/>
    <row r="3897" x14ac:dyDescent="0.2"/>
    <row r="3898" x14ac:dyDescent="0.2"/>
    <row r="3899" x14ac:dyDescent="0.2"/>
    <row r="3900" x14ac:dyDescent="0.2"/>
    <row r="3901" x14ac:dyDescent="0.2"/>
    <row r="3902" x14ac:dyDescent="0.2"/>
    <row r="3903" x14ac:dyDescent="0.2"/>
    <row r="3904" x14ac:dyDescent="0.2"/>
    <row r="3905" x14ac:dyDescent="0.2"/>
    <row r="3906" x14ac:dyDescent="0.2"/>
    <row r="3907" x14ac:dyDescent="0.2"/>
    <row r="3908" x14ac:dyDescent="0.2"/>
    <row r="3909" x14ac:dyDescent="0.2"/>
    <row r="3910" x14ac:dyDescent="0.2"/>
    <row r="3911" x14ac:dyDescent="0.2"/>
    <row r="3912" x14ac:dyDescent="0.2"/>
    <row r="3913" x14ac:dyDescent="0.2"/>
    <row r="3914" x14ac:dyDescent="0.2"/>
    <row r="3915" x14ac:dyDescent="0.2"/>
    <row r="3916" x14ac:dyDescent="0.2"/>
    <row r="3917" x14ac:dyDescent="0.2"/>
    <row r="3918" x14ac:dyDescent="0.2"/>
    <row r="3919" x14ac:dyDescent="0.2"/>
    <row r="3920" x14ac:dyDescent="0.2"/>
    <row r="3921" x14ac:dyDescent="0.2"/>
    <row r="3922" x14ac:dyDescent="0.2"/>
    <row r="3923" x14ac:dyDescent="0.2"/>
    <row r="3924" x14ac:dyDescent="0.2"/>
    <row r="3925" x14ac:dyDescent="0.2"/>
    <row r="3926" x14ac:dyDescent="0.2"/>
    <row r="3927" x14ac:dyDescent="0.2"/>
    <row r="3928" x14ac:dyDescent="0.2"/>
    <row r="3929" x14ac:dyDescent="0.2"/>
    <row r="3930" x14ac:dyDescent="0.2"/>
    <row r="3931" x14ac:dyDescent="0.2"/>
    <row r="3932" x14ac:dyDescent="0.2"/>
    <row r="3933" x14ac:dyDescent="0.2"/>
    <row r="3934" x14ac:dyDescent="0.2"/>
    <row r="3935" x14ac:dyDescent="0.2"/>
    <row r="3936" x14ac:dyDescent="0.2"/>
    <row r="3937" x14ac:dyDescent="0.2"/>
    <row r="3938" x14ac:dyDescent="0.2"/>
    <row r="3939" x14ac:dyDescent="0.2"/>
    <row r="3940" x14ac:dyDescent="0.2"/>
    <row r="3941" x14ac:dyDescent="0.2"/>
    <row r="3942" x14ac:dyDescent="0.2"/>
    <row r="3943" x14ac:dyDescent="0.2"/>
    <row r="3944" x14ac:dyDescent="0.2"/>
    <row r="3945" x14ac:dyDescent="0.2"/>
    <row r="3946" x14ac:dyDescent="0.2"/>
    <row r="3947" x14ac:dyDescent="0.2"/>
    <row r="3948" x14ac:dyDescent="0.2"/>
    <row r="3949" x14ac:dyDescent="0.2"/>
    <row r="3950" x14ac:dyDescent="0.2"/>
    <row r="3951" x14ac:dyDescent="0.2"/>
    <row r="3952" x14ac:dyDescent="0.2"/>
    <row r="3953" x14ac:dyDescent="0.2"/>
    <row r="3954" x14ac:dyDescent="0.2"/>
    <row r="3955" x14ac:dyDescent="0.2"/>
    <row r="3956" x14ac:dyDescent="0.2"/>
    <row r="3957" x14ac:dyDescent="0.2"/>
    <row r="3958" x14ac:dyDescent="0.2"/>
    <row r="3959" x14ac:dyDescent="0.2"/>
    <row r="3960" x14ac:dyDescent="0.2"/>
    <row r="3961" x14ac:dyDescent="0.2"/>
    <row r="3962" x14ac:dyDescent="0.2"/>
    <row r="3963" x14ac:dyDescent="0.2"/>
    <row r="3964" x14ac:dyDescent="0.2"/>
    <row r="3965" x14ac:dyDescent="0.2"/>
    <row r="3966" x14ac:dyDescent="0.2"/>
    <row r="3967" x14ac:dyDescent="0.2"/>
    <row r="3968" x14ac:dyDescent="0.2"/>
    <row r="3969" x14ac:dyDescent="0.2"/>
    <row r="3970" x14ac:dyDescent="0.2"/>
    <row r="3971" x14ac:dyDescent="0.2"/>
    <row r="3972" x14ac:dyDescent="0.2"/>
    <row r="3973" x14ac:dyDescent="0.2"/>
    <row r="3974" x14ac:dyDescent="0.2"/>
    <row r="3975" x14ac:dyDescent="0.2"/>
    <row r="3976" x14ac:dyDescent="0.2"/>
    <row r="3977" x14ac:dyDescent="0.2"/>
    <row r="3978" x14ac:dyDescent="0.2"/>
    <row r="3979" x14ac:dyDescent="0.2"/>
    <row r="3980" x14ac:dyDescent="0.2"/>
    <row r="3981" x14ac:dyDescent="0.2"/>
    <row r="3982" x14ac:dyDescent="0.2"/>
    <row r="3983" x14ac:dyDescent="0.2"/>
    <row r="3984" x14ac:dyDescent="0.2"/>
    <row r="3985" x14ac:dyDescent="0.2"/>
    <row r="3986" x14ac:dyDescent="0.2"/>
    <row r="3987" x14ac:dyDescent="0.2"/>
    <row r="3988" x14ac:dyDescent="0.2"/>
    <row r="3989" x14ac:dyDescent="0.2"/>
    <row r="3990" x14ac:dyDescent="0.2"/>
    <row r="3991" x14ac:dyDescent="0.2"/>
    <row r="3992" x14ac:dyDescent="0.2"/>
    <row r="3993" x14ac:dyDescent="0.2"/>
    <row r="3994" x14ac:dyDescent="0.2"/>
    <row r="3995" x14ac:dyDescent="0.2"/>
    <row r="3996" x14ac:dyDescent="0.2"/>
    <row r="3997" x14ac:dyDescent="0.2"/>
    <row r="3998" x14ac:dyDescent="0.2"/>
    <row r="3999" x14ac:dyDescent="0.2"/>
    <row r="4000" x14ac:dyDescent="0.2"/>
    <row r="4001" x14ac:dyDescent="0.2"/>
    <row r="4002" x14ac:dyDescent="0.2"/>
    <row r="4003" x14ac:dyDescent="0.2"/>
    <row r="4004" x14ac:dyDescent="0.2"/>
    <row r="4005" x14ac:dyDescent="0.2"/>
    <row r="4006" x14ac:dyDescent="0.2"/>
    <row r="4007" x14ac:dyDescent="0.2"/>
    <row r="4008" x14ac:dyDescent="0.2"/>
    <row r="4009" x14ac:dyDescent="0.2"/>
    <row r="4010" x14ac:dyDescent="0.2"/>
    <row r="4011" x14ac:dyDescent="0.2"/>
    <row r="4012" x14ac:dyDescent="0.2"/>
    <row r="4013" x14ac:dyDescent="0.2"/>
    <row r="4014" x14ac:dyDescent="0.2"/>
    <row r="4015" x14ac:dyDescent="0.2"/>
    <row r="4016" x14ac:dyDescent="0.2"/>
    <row r="4017" x14ac:dyDescent="0.2"/>
    <row r="4018" x14ac:dyDescent="0.2"/>
    <row r="4019" x14ac:dyDescent="0.2"/>
    <row r="4020" x14ac:dyDescent="0.2"/>
    <row r="4021" x14ac:dyDescent="0.2"/>
    <row r="4022" x14ac:dyDescent="0.2"/>
    <row r="4023" x14ac:dyDescent="0.2"/>
    <row r="4024" x14ac:dyDescent="0.2"/>
    <row r="4025" x14ac:dyDescent="0.2"/>
    <row r="4026" x14ac:dyDescent="0.2"/>
    <row r="4027" x14ac:dyDescent="0.2"/>
    <row r="4028" x14ac:dyDescent="0.2"/>
    <row r="4029" x14ac:dyDescent="0.2"/>
    <row r="4030" x14ac:dyDescent="0.2"/>
    <row r="4031" x14ac:dyDescent="0.2"/>
    <row r="4032" x14ac:dyDescent="0.2"/>
    <row r="4033" x14ac:dyDescent="0.2"/>
    <row r="4034" x14ac:dyDescent="0.2"/>
    <row r="4035" x14ac:dyDescent="0.2"/>
    <row r="4036" x14ac:dyDescent="0.2"/>
    <row r="4037" x14ac:dyDescent="0.2"/>
    <row r="4038" x14ac:dyDescent="0.2"/>
    <row r="4039" x14ac:dyDescent="0.2"/>
    <row r="4040" x14ac:dyDescent="0.2"/>
    <row r="4041" x14ac:dyDescent="0.2"/>
    <row r="4042" x14ac:dyDescent="0.2"/>
    <row r="4043" x14ac:dyDescent="0.2"/>
    <row r="4044" x14ac:dyDescent="0.2"/>
    <row r="4045" x14ac:dyDescent="0.2"/>
    <row r="4046" x14ac:dyDescent="0.2"/>
    <row r="4047" x14ac:dyDescent="0.2"/>
    <row r="4048" x14ac:dyDescent="0.2"/>
    <row r="4049" x14ac:dyDescent="0.2"/>
    <row r="4050" x14ac:dyDescent="0.2"/>
    <row r="4051" x14ac:dyDescent="0.2"/>
    <row r="4052" x14ac:dyDescent="0.2"/>
    <row r="4053" x14ac:dyDescent="0.2"/>
    <row r="4054" x14ac:dyDescent="0.2"/>
    <row r="4055" x14ac:dyDescent="0.2"/>
    <row r="4056" x14ac:dyDescent="0.2"/>
    <row r="4057" x14ac:dyDescent="0.2"/>
    <row r="4058" x14ac:dyDescent="0.2"/>
    <row r="4059" x14ac:dyDescent="0.2"/>
    <row r="4060" x14ac:dyDescent="0.2"/>
    <row r="4061" x14ac:dyDescent="0.2"/>
    <row r="4062" x14ac:dyDescent="0.2"/>
    <row r="4063" x14ac:dyDescent="0.2"/>
    <row r="4064" x14ac:dyDescent="0.2"/>
    <row r="4065" x14ac:dyDescent="0.2"/>
    <row r="4066" x14ac:dyDescent="0.2"/>
    <row r="4067" x14ac:dyDescent="0.2"/>
    <row r="4068" x14ac:dyDescent="0.2"/>
    <row r="4069" x14ac:dyDescent="0.2"/>
    <row r="4070" x14ac:dyDescent="0.2"/>
    <row r="4071" x14ac:dyDescent="0.2"/>
    <row r="4072" x14ac:dyDescent="0.2"/>
    <row r="4073" x14ac:dyDescent="0.2"/>
    <row r="4074" x14ac:dyDescent="0.2"/>
    <row r="4075" x14ac:dyDescent="0.2"/>
    <row r="4076" x14ac:dyDescent="0.2"/>
    <row r="4077" x14ac:dyDescent="0.2"/>
    <row r="4078" x14ac:dyDescent="0.2"/>
    <row r="4079" x14ac:dyDescent="0.2"/>
    <row r="4080" x14ac:dyDescent="0.2"/>
    <row r="4081" x14ac:dyDescent="0.2"/>
    <row r="4082" x14ac:dyDescent="0.2"/>
    <row r="4083" x14ac:dyDescent="0.2"/>
    <row r="4084" x14ac:dyDescent="0.2"/>
    <row r="4085" x14ac:dyDescent="0.2"/>
    <row r="4086" x14ac:dyDescent="0.2"/>
    <row r="4087" x14ac:dyDescent="0.2"/>
    <row r="4088" x14ac:dyDescent="0.2"/>
    <row r="4089" x14ac:dyDescent="0.2"/>
    <row r="4090" x14ac:dyDescent="0.2"/>
    <row r="4091" x14ac:dyDescent="0.2"/>
    <row r="4092" x14ac:dyDescent="0.2"/>
    <row r="4093" x14ac:dyDescent="0.2"/>
    <row r="4094" x14ac:dyDescent="0.2"/>
    <row r="4095" x14ac:dyDescent="0.2"/>
    <row r="4096" x14ac:dyDescent="0.2"/>
    <row r="4097" x14ac:dyDescent="0.2"/>
    <row r="4098" x14ac:dyDescent="0.2"/>
    <row r="4099" x14ac:dyDescent="0.2"/>
    <row r="4100" x14ac:dyDescent="0.2"/>
    <row r="4101" x14ac:dyDescent="0.2"/>
    <row r="4102" x14ac:dyDescent="0.2"/>
    <row r="4103" x14ac:dyDescent="0.2"/>
    <row r="4104" x14ac:dyDescent="0.2"/>
    <row r="4105" x14ac:dyDescent="0.2"/>
    <row r="4106" x14ac:dyDescent="0.2"/>
    <row r="4107" x14ac:dyDescent="0.2"/>
    <row r="4108" x14ac:dyDescent="0.2"/>
    <row r="4109" x14ac:dyDescent="0.2"/>
    <row r="4110" x14ac:dyDescent="0.2"/>
    <row r="4111" x14ac:dyDescent="0.2"/>
    <row r="4112" x14ac:dyDescent="0.2"/>
    <row r="4113" x14ac:dyDescent="0.2"/>
    <row r="4114" x14ac:dyDescent="0.2"/>
    <row r="4115" x14ac:dyDescent="0.2"/>
    <row r="4116" x14ac:dyDescent="0.2"/>
    <row r="4117" x14ac:dyDescent="0.2"/>
    <row r="4118" x14ac:dyDescent="0.2"/>
    <row r="4119" x14ac:dyDescent="0.2"/>
    <row r="4120" x14ac:dyDescent="0.2"/>
    <row r="4121" x14ac:dyDescent="0.2"/>
    <row r="4122" x14ac:dyDescent="0.2"/>
    <row r="4123" x14ac:dyDescent="0.2"/>
    <row r="4124" x14ac:dyDescent="0.2"/>
    <row r="4125" x14ac:dyDescent="0.2"/>
    <row r="4126" x14ac:dyDescent="0.2"/>
    <row r="4127" x14ac:dyDescent="0.2"/>
    <row r="4128" x14ac:dyDescent="0.2"/>
    <row r="4129" x14ac:dyDescent="0.2"/>
    <row r="4130" x14ac:dyDescent="0.2"/>
    <row r="4131" x14ac:dyDescent="0.2"/>
    <row r="4132" x14ac:dyDescent="0.2"/>
    <row r="4133" x14ac:dyDescent="0.2"/>
    <row r="4134" x14ac:dyDescent="0.2"/>
    <row r="4135" x14ac:dyDescent="0.2"/>
    <row r="4136" x14ac:dyDescent="0.2"/>
    <row r="4137" x14ac:dyDescent="0.2"/>
    <row r="4138" x14ac:dyDescent="0.2"/>
    <row r="4139" x14ac:dyDescent="0.2"/>
    <row r="4140" x14ac:dyDescent="0.2"/>
    <row r="4141" x14ac:dyDescent="0.2"/>
    <row r="4142" x14ac:dyDescent="0.2"/>
    <row r="4143" x14ac:dyDescent="0.2"/>
    <row r="4144" x14ac:dyDescent="0.2"/>
    <row r="4145" x14ac:dyDescent="0.2"/>
    <row r="4146" x14ac:dyDescent="0.2"/>
    <row r="4147" x14ac:dyDescent="0.2"/>
    <row r="4148" x14ac:dyDescent="0.2"/>
    <row r="4149" x14ac:dyDescent="0.2"/>
    <row r="4150" x14ac:dyDescent="0.2"/>
    <row r="4151" x14ac:dyDescent="0.2"/>
    <row r="4152" x14ac:dyDescent="0.2"/>
    <row r="4153" x14ac:dyDescent="0.2"/>
    <row r="4154" x14ac:dyDescent="0.2"/>
    <row r="4155" x14ac:dyDescent="0.2"/>
    <row r="4156" x14ac:dyDescent="0.2"/>
    <row r="4157" x14ac:dyDescent="0.2"/>
    <row r="4158" x14ac:dyDescent="0.2"/>
    <row r="4159" x14ac:dyDescent="0.2"/>
    <row r="4160" x14ac:dyDescent="0.2"/>
    <row r="4161" x14ac:dyDescent="0.2"/>
    <row r="4162" x14ac:dyDescent="0.2"/>
    <row r="4163" x14ac:dyDescent="0.2"/>
    <row r="4164" x14ac:dyDescent="0.2"/>
    <row r="4165" x14ac:dyDescent="0.2"/>
    <row r="4166" x14ac:dyDescent="0.2"/>
    <row r="4167" x14ac:dyDescent="0.2"/>
    <row r="4168" x14ac:dyDescent="0.2"/>
    <row r="4169" x14ac:dyDescent="0.2"/>
    <row r="4170" x14ac:dyDescent="0.2"/>
    <row r="4171" x14ac:dyDescent="0.2"/>
    <row r="4172" x14ac:dyDescent="0.2"/>
    <row r="4173" x14ac:dyDescent="0.2"/>
    <row r="4174" x14ac:dyDescent="0.2"/>
    <row r="4175" x14ac:dyDescent="0.2"/>
    <row r="4176" x14ac:dyDescent="0.2"/>
    <row r="4177" x14ac:dyDescent="0.2"/>
    <row r="4178" x14ac:dyDescent="0.2"/>
    <row r="4179" x14ac:dyDescent="0.2"/>
    <row r="4180" x14ac:dyDescent="0.2"/>
    <row r="4181" x14ac:dyDescent="0.2"/>
    <row r="4182" x14ac:dyDescent="0.2"/>
    <row r="4183" x14ac:dyDescent="0.2"/>
    <row r="4184" x14ac:dyDescent="0.2"/>
    <row r="4185" x14ac:dyDescent="0.2"/>
    <row r="4186" x14ac:dyDescent="0.2"/>
    <row r="4187" x14ac:dyDescent="0.2"/>
    <row r="4188" x14ac:dyDescent="0.2"/>
    <row r="4189" x14ac:dyDescent="0.2"/>
    <row r="4190" x14ac:dyDescent="0.2"/>
    <row r="4191" x14ac:dyDescent="0.2"/>
    <row r="4192" x14ac:dyDescent="0.2"/>
    <row r="4193" x14ac:dyDescent="0.2"/>
    <row r="4194" x14ac:dyDescent="0.2"/>
    <row r="4195" x14ac:dyDescent="0.2"/>
    <row r="4196" x14ac:dyDescent="0.2"/>
    <row r="4197" x14ac:dyDescent="0.2"/>
    <row r="4198" x14ac:dyDescent="0.2"/>
    <row r="4199" x14ac:dyDescent="0.2"/>
    <row r="4200" x14ac:dyDescent="0.2"/>
    <row r="4201" x14ac:dyDescent="0.2"/>
    <row r="4202" x14ac:dyDescent="0.2"/>
    <row r="4203" x14ac:dyDescent="0.2"/>
    <row r="4204" x14ac:dyDescent="0.2"/>
    <row r="4205" x14ac:dyDescent="0.2"/>
    <row r="4206" x14ac:dyDescent="0.2"/>
    <row r="4207" x14ac:dyDescent="0.2"/>
    <row r="4208" x14ac:dyDescent="0.2"/>
    <row r="4209" x14ac:dyDescent="0.2"/>
    <row r="4210" x14ac:dyDescent="0.2"/>
    <row r="4211" x14ac:dyDescent="0.2"/>
    <row r="4212" x14ac:dyDescent="0.2"/>
    <row r="4213" x14ac:dyDescent="0.2"/>
    <row r="4214" x14ac:dyDescent="0.2"/>
    <row r="4215" x14ac:dyDescent="0.2"/>
    <row r="4216" x14ac:dyDescent="0.2"/>
    <row r="4217" x14ac:dyDescent="0.2"/>
    <row r="4218" x14ac:dyDescent="0.2"/>
    <row r="4219" x14ac:dyDescent="0.2"/>
    <row r="4220" x14ac:dyDescent="0.2"/>
    <row r="4221" x14ac:dyDescent="0.2"/>
    <row r="4222" x14ac:dyDescent="0.2"/>
    <row r="4223" x14ac:dyDescent="0.2"/>
    <row r="4224" x14ac:dyDescent="0.2"/>
    <row r="4225" x14ac:dyDescent="0.2"/>
    <row r="4226" x14ac:dyDescent="0.2"/>
    <row r="4227" x14ac:dyDescent="0.2"/>
    <row r="4228" x14ac:dyDescent="0.2"/>
    <row r="4229" x14ac:dyDescent="0.2"/>
    <row r="4230" x14ac:dyDescent="0.2"/>
    <row r="4231" x14ac:dyDescent="0.2"/>
    <row r="4232" x14ac:dyDescent="0.2"/>
    <row r="4233" x14ac:dyDescent="0.2"/>
    <row r="4234" x14ac:dyDescent="0.2"/>
    <row r="4235" x14ac:dyDescent="0.2"/>
    <row r="4236" x14ac:dyDescent="0.2"/>
    <row r="4237" x14ac:dyDescent="0.2"/>
    <row r="4238" x14ac:dyDescent="0.2"/>
    <row r="4239" x14ac:dyDescent="0.2"/>
    <row r="4240" x14ac:dyDescent="0.2"/>
    <row r="4241" x14ac:dyDescent="0.2"/>
    <row r="4242" x14ac:dyDescent="0.2"/>
    <row r="4243" x14ac:dyDescent="0.2"/>
    <row r="4244" x14ac:dyDescent="0.2"/>
    <row r="4245" x14ac:dyDescent="0.2"/>
    <row r="4246" x14ac:dyDescent="0.2"/>
    <row r="4247" x14ac:dyDescent="0.2"/>
    <row r="4248" x14ac:dyDescent="0.2"/>
    <row r="4249" x14ac:dyDescent="0.2"/>
    <row r="4250" x14ac:dyDescent="0.2"/>
    <row r="4251" x14ac:dyDescent="0.2"/>
    <row r="4252" x14ac:dyDescent="0.2"/>
    <row r="4253" x14ac:dyDescent="0.2"/>
    <row r="4254" x14ac:dyDescent="0.2"/>
    <row r="4255" x14ac:dyDescent="0.2"/>
    <row r="4256" x14ac:dyDescent="0.2"/>
    <row r="4257" x14ac:dyDescent="0.2"/>
    <row r="4258" x14ac:dyDescent="0.2"/>
    <row r="4259" x14ac:dyDescent="0.2"/>
    <row r="4260" x14ac:dyDescent="0.2"/>
    <row r="4261" x14ac:dyDescent="0.2"/>
    <row r="4262" x14ac:dyDescent="0.2"/>
    <row r="4263" x14ac:dyDescent="0.2"/>
    <row r="4264" x14ac:dyDescent="0.2"/>
    <row r="4265" x14ac:dyDescent="0.2"/>
    <row r="4266" x14ac:dyDescent="0.2"/>
    <row r="4267" x14ac:dyDescent="0.2"/>
    <row r="4268" x14ac:dyDescent="0.2"/>
    <row r="4269" x14ac:dyDescent="0.2"/>
    <row r="4270" x14ac:dyDescent="0.2"/>
    <row r="4271" x14ac:dyDescent="0.2"/>
    <row r="4272" x14ac:dyDescent="0.2"/>
    <row r="4273" x14ac:dyDescent="0.2"/>
    <row r="4274" x14ac:dyDescent="0.2"/>
    <row r="4275" x14ac:dyDescent="0.2"/>
    <row r="4276" x14ac:dyDescent="0.2"/>
    <row r="4277" x14ac:dyDescent="0.2"/>
    <row r="4278" x14ac:dyDescent="0.2"/>
    <row r="4279" x14ac:dyDescent="0.2"/>
    <row r="4280" x14ac:dyDescent="0.2"/>
    <row r="4281" x14ac:dyDescent="0.2"/>
    <row r="4282" x14ac:dyDescent="0.2"/>
    <row r="4283" x14ac:dyDescent="0.2"/>
    <row r="4284" x14ac:dyDescent="0.2"/>
    <row r="4285" x14ac:dyDescent="0.2"/>
    <row r="4286" x14ac:dyDescent="0.2"/>
    <row r="4287" x14ac:dyDescent="0.2"/>
    <row r="4288" x14ac:dyDescent="0.2"/>
    <row r="4289" x14ac:dyDescent="0.2"/>
    <row r="4290" x14ac:dyDescent="0.2"/>
    <row r="4291" x14ac:dyDescent="0.2"/>
    <row r="4292" x14ac:dyDescent="0.2"/>
    <row r="4293" x14ac:dyDescent="0.2"/>
    <row r="4294" x14ac:dyDescent="0.2"/>
    <row r="4295" x14ac:dyDescent="0.2"/>
    <row r="4296" x14ac:dyDescent="0.2"/>
    <row r="4297" x14ac:dyDescent="0.2"/>
    <row r="4298" x14ac:dyDescent="0.2"/>
    <row r="4299" x14ac:dyDescent="0.2"/>
    <row r="4300" x14ac:dyDescent="0.2"/>
    <row r="4301" x14ac:dyDescent="0.2"/>
    <row r="4302" x14ac:dyDescent="0.2"/>
    <row r="4303" x14ac:dyDescent="0.2"/>
    <row r="4304" x14ac:dyDescent="0.2"/>
    <row r="4305" x14ac:dyDescent="0.2"/>
    <row r="4306" x14ac:dyDescent="0.2"/>
    <row r="4307" x14ac:dyDescent="0.2"/>
    <row r="4308" x14ac:dyDescent="0.2"/>
    <row r="4309" x14ac:dyDescent="0.2"/>
    <row r="4310" x14ac:dyDescent="0.2"/>
    <row r="4311" x14ac:dyDescent="0.2"/>
    <row r="4312" x14ac:dyDescent="0.2"/>
    <row r="4313" x14ac:dyDescent="0.2"/>
    <row r="4314" x14ac:dyDescent="0.2"/>
    <row r="4315" x14ac:dyDescent="0.2"/>
    <row r="4316" x14ac:dyDescent="0.2"/>
    <row r="4317" x14ac:dyDescent="0.2"/>
    <row r="4318" x14ac:dyDescent="0.2"/>
    <row r="4319" x14ac:dyDescent="0.2"/>
    <row r="4320" x14ac:dyDescent="0.2"/>
    <row r="4321" x14ac:dyDescent="0.2"/>
    <row r="4322" x14ac:dyDescent="0.2"/>
    <row r="4323" x14ac:dyDescent="0.2"/>
    <row r="4324" x14ac:dyDescent="0.2"/>
    <row r="4325" x14ac:dyDescent="0.2"/>
    <row r="4326" x14ac:dyDescent="0.2"/>
    <row r="4327" x14ac:dyDescent="0.2"/>
    <row r="4328" x14ac:dyDescent="0.2"/>
    <row r="4329" x14ac:dyDescent="0.2"/>
    <row r="4330" x14ac:dyDescent="0.2"/>
    <row r="4331" x14ac:dyDescent="0.2"/>
    <row r="4332" x14ac:dyDescent="0.2"/>
    <row r="4333" x14ac:dyDescent="0.2"/>
    <row r="4334" x14ac:dyDescent="0.2"/>
    <row r="4335" x14ac:dyDescent="0.2"/>
    <row r="4336" x14ac:dyDescent="0.2"/>
    <row r="4337" x14ac:dyDescent="0.2"/>
    <row r="4338" x14ac:dyDescent="0.2"/>
    <row r="4339" x14ac:dyDescent="0.2"/>
    <row r="4340" x14ac:dyDescent="0.2"/>
    <row r="4341" x14ac:dyDescent="0.2"/>
    <row r="4342" x14ac:dyDescent="0.2"/>
    <row r="4343" x14ac:dyDescent="0.2"/>
    <row r="4344" x14ac:dyDescent="0.2"/>
    <row r="4345" x14ac:dyDescent="0.2"/>
    <row r="4346" x14ac:dyDescent="0.2"/>
    <row r="4347" x14ac:dyDescent="0.2"/>
    <row r="4348" x14ac:dyDescent="0.2"/>
    <row r="4349" x14ac:dyDescent="0.2"/>
    <row r="4350" x14ac:dyDescent="0.2"/>
    <row r="4351" x14ac:dyDescent="0.2"/>
    <row r="4352" x14ac:dyDescent="0.2"/>
    <row r="4353" x14ac:dyDescent="0.2"/>
    <row r="4354" x14ac:dyDescent="0.2"/>
    <row r="4355" x14ac:dyDescent="0.2"/>
    <row r="4356" x14ac:dyDescent="0.2"/>
    <row r="4357" x14ac:dyDescent="0.2"/>
    <row r="4358" x14ac:dyDescent="0.2"/>
    <row r="4359" x14ac:dyDescent="0.2"/>
    <row r="4360" x14ac:dyDescent="0.2"/>
    <row r="4361" x14ac:dyDescent="0.2"/>
    <row r="4362" x14ac:dyDescent="0.2"/>
    <row r="4363" x14ac:dyDescent="0.2"/>
    <row r="4364" x14ac:dyDescent="0.2"/>
    <row r="4365" x14ac:dyDescent="0.2"/>
    <row r="4366" x14ac:dyDescent="0.2"/>
    <row r="4367" x14ac:dyDescent="0.2"/>
    <row r="4368" x14ac:dyDescent="0.2"/>
    <row r="4369" x14ac:dyDescent="0.2"/>
    <row r="4370" x14ac:dyDescent="0.2"/>
    <row r="4371" x14ac:dyDescent="0.2"/>
    <row r="4372" x14ac:dyDescent="0.2"/>
    <row r="4373" x14ac:dyDescent="0.2"/>
    <row r="4374" x14ac:dyDescent="0.2"/>
    <row r="4375" x14ac:dyDescent="0.2"/>
    <row r="4376" x14ac:dyDescent="0.2"/>
    <row r="4377" x14ac:dyDescent="0.2"/>
    <row r="4378" x14ac:dyDescent="0.2"/>
    <row r="4379" x14ac:dyDescent="0.2"/>
    <row r="4380" x14ac:dyDescent="0.2"/>
    <row r="4381" x14ac:dyDescent="0.2"/>
    <row r="4382" x14ac:dyDescent="0.2"/>
    <row r="4383" x14ac:dyDescent="0.2"/>
    <row r="4384" x14ac:dyDescent="0.2"/>
    <row r="4385" x14ac:dyDescent="0.2"/>
    <row r="4386" x14ac:dyDescent="0.2"/>
    <row r="4387" x14ac:dyDescent="0.2"/>
    <row r="4388" x14ac:dyDescent="0.2"/>
    <row r="4389" x14ac:dyDescent="0.2"/>
    <row r="4390" x14ac:dyDescent="0.2"/>
    <row r="4391" x14ac:dyDescent="0.2"/>
    <row r="4392" x14ac:dyDescent="0.2"/>
    <row r="4393" x14ac:dyDescent="0.2"/>
    <row r="4394" x14ac:dyDescent="0.2"/>
    <row r="4395" x14ac:dyDescent="0.2"/>
    <row r="4396" x14ac:dyDescent="0.2"/>
    <row r="4397" x14ac:dyDescent="0.2"/>
    <row r="4398" x14ac:dyDescent="0.2"/>
    <row r="4399" x14ac:dyDescent="0.2"/>
    <row r="4400" x14ac:dyDescent="0.2"/>
    <row r="4401" x14ac:dyDescent="0.2"/>
    <row r="4402" x14ac:dyDescent="0.2"/>
    <row r="4403" x14ac:dyDescent="0.2"/>
    <row r="4404" x14ac:dyDescent="0.2"/>
    <row r="4405" x14ac:dyDescent="0.2"/>
    <row r="4406" x14ac:dyDescent="0.2"/>
    <row r="4407" x14ac:dyDescent="0.2"/>
    <row r="4408" x14ac:dyDescent="0.2"/>
    <row r="4409" x14ac:dyDescent="0.2"/>
    <row r="4410" x14ac:dyDescent="0.2"/>
    <row r="4411" x14ac:dyDescent="0.2"/>
    <row r="4412" x14ac:dyDescent="0.2"/>
    <row r="4413" x14ac:dyDescent="0.2"/>
    <row r="4414" x14ac:dyDescent="0.2"/>
    <row r="4415" x14ac:dyDescent="0.2"/>
    <row r="4416" x14ac:dyDescent="0.2"/>
    <row r="4417" x14ac:dyDescent="0.2"/>
    <row r="4418" x14ac:dyDescent="0.2"/>
    <row r="4419" x14ac:dyDescent="0.2"/>
    <row r="4420" x14ac:dyDescent="0.2"/>
    <row r="4421" x14ac:dyDescent="0.2"/>
    <row r="4422" x14ac:dyDescent="0.2"/>
    <row r="4423" x14ac:dyDescent="0.2"/>
    <row r="4424" x14ac:dyDescent="0.2"/>
    <row r="4425" x14ac:dyDescent="0.2"/>
    <row r="4426" x14ac:dyDescent="0.2"/>
    <row r="4427" x14ac:dyDescent="0.2"/>
    <row r="4428" x14ac:dyDescent="0.2"/>
    <row r="4429" x14ac:dyDescent="0.2"/>
    <row r="4430" x14ac:dyDescent="0.2"/>
    <row r="4431" x14ac:dyDescent="0.2"/>
    <row r="4432" x14ac:dyDescent="0.2"/>
    <row r="4433" x14ac:dyDescent="0.2"/>
    <row r="4434" x14ac:dyDescent="0.2"/>
    <row r="4435" x14ac:dyDescent="0.2"/>
    <row r="4436" x14ac:dyDescent="0.2"/>
    <row r="4437" x14ac:dyDescent="0.2"/>
    <row r="4438" x14ac:dyDescent="0.2"/>
    <row r="4439" x14ac:dyDescent="0.2"/>
    <row r="4440" x14ac:dyDescent="0.2"/>
    <row r="4441" x14ac:dyDescent="0.2"/>
    <row r="4442" x14ac:dyDescent="0.2"/>
    <row r="4443" x14ac:dyDescent="0.2"/>
    <row r="4444" x14ac:dyDescent="0.2"/>
    <row r="4445" x14ac:dyDescent="0.2"/>
    <row r="4446" x14ac:dyDescent="0.2"/>
    <row r="4447" x14ac:dyDescent="0.2"/>
    <row r="4448" x14ac:dyDescent="0.2"/>
    <row r="4449" x14ac:dyDescent="0.2"/>
    <row r="4450" x14ac:dyDescent="0.2"/>
    <row r="4451" x14ac:dyDescent="0.2"/>
    <row r="4452" x14ac:dyDescent="0.2"/>
    <row r="4453" x14ac:dyDescent="0.2"/>
    <row r="4454" x14ac:dyDescent="0.2"/>
    <row r="4455" x14ac:dyDescent="0.2"/>
    <row r="4456" x14ac:dyDescent="0.2"/>
    <row r="4457" x14ac:dyDescent="0.2"/>
    <row r="4458" x14ac:dyDescent="0.2"/>
    <row r="4459" x14ac:dyDescent="0.2"/>
    <row r="4460" x14ac:dyDescent="0.2"/>
    <row r="4461" x14ac:dyDescent="0.2"/>
    <row r="4462" x14ac:dyDescent="0.2"/>
    <row r="4463" x14ac:dyDescent="0.2"/>
    <row r="4464" x14ac:dyDescent="0.2"/>
    <row r="4465" x14ac:dyDescent="0.2"/>
    <row r="4466" x14ac:dyDescent="0.2"/>
    <row r="4467" x14ac:dyDescent="0.2"/>
    <row r="4468" x14ac:dyDescent="0.2"/>
    <row r="4469" x14ac:dyDescent="0.2"/>
    <row r="4470" x14ac:dyDescent="0.2"/>
    <row r="4471" x14ac:dyDescent="0.2"/>
    <row r="4472" x14ac:dyDescent="0.2"/>
    <row r="4473" x14ac:dyDescent="0.2"/>
    <row r="4474" x14ac:dyDescent="0.2"/>
    <row r="4475" x14ac:dyDescent="0.2"/>
    <row r="4476" x14ac:dyDescent="0.2"/>
    <row r="4477" x14ac:dyDescent="0.2"/>
    <row r="4478" x14ac:dyDescent="0.2"/>
    <row r="4479" x14ac:dyDescent="0.2"/>
    <row r="4480" x14ac:dyDescent="0.2"/>
    <row r="4481" x14ac:dyDescent="0.2"/>
    <row r="4482" x14ac:dyDescent="0.2"/>
    <row r="4483" x14ac:dyDescent="0.2"/>
    <row r="4484" x14ac:dyDescent="0.2"/>
    <row r="4485" x14ac:dyDescent="0.2"/>
    <row r="4486" x14ac:dyDescent="0.2"/>
    <row r="4487" x14ac:dyDescent="0.2"/>
    <row r="4488" x14ac:dyDescent="0.2"/>
    <row r="4489" x14ac:dyDescent="0.2"/>
    <row r="4490" x14ac:dyDescent="0.2"/>
    <row r="4491" x14ac:dyDescent="0.2"/>
    <row r="4492" x14ac:dyDescent="0.2"/>
    <row r="4493" x14ac:dyDescent="0.2"/>
    <row r="4494" x14ac:dyDescent="0.2"/>
    <row r="4495" x14ac:dyDescent="0.2"/>
    <row r="4496" x14ac:dyDescent="0.2"/>
    <row r="4497" x14ac:dyDescent="0.2"/>
    <row r="4498" x14ac:dyDescent="0.2"/>
    <row r="4499" x14ac:dyDescent="0.2"/>
    <row r="4500" x14ac:dyDescent="0.2"/>
    <row r="4501" x14ac:dyDescent="0.2"/>
    <row r="4502" x14ac:dyDescent="0.2"/>
    <row r="4503" x14ac:dyDescent="0.2"/>
    <row r="4504" x14ac:dyDescent="0.2"/>
    <row r="4505" x14ac:dyDescent="0.2"/>
    <row r="4506" x14ac:dyDescent="0.2"/>
    <row r="4507" x14ac:dyDescent="0.2"/>
    <row r="4508" x14ac:dyDescent="0.2"/>
    <row r="4509" x14ac:dyDescent="0.2"/>
    <row r="4510" x14ac:dyDescent="0.2"/>
    <row r="4511" x14ac:dyDescent="0.2"/>
    <row r="4512" x14ac:dyDescent="0.2"/>
    <row r="4513" x14ac:dyDescent="0.2"/>
    <row r="4514" x14ac:dyDescent="0.2"/>
    <row r="4515" x14ac:dyDescent="0.2"/>
    <row r="4516" x14ac:dyDescent="0.2"/>
    <row r="4517" x14ac:dyDescent="0.2"/>
    <row r="4518" x14ac:dyDescent="0.2"/>
    <row r="4519" x14ac:dyDescent="0.2"/>
    <row r="4520" x14ac:dyDescent="0.2"/>
    <row r="4521" x14ac:dyDescent="0.2"/>
    <row r="4522" x14ac:dyDescent="0.2"/>
    <row r="4523" x14ac:dyDescent="0.2"/>
    <row r="4524" x14ac:dyDescent="0.2"/>
    <row r="4525" x14ac:dyDescent="0.2"/>
    <row r="4526" x14ac:dyDescent="0.2"/>
    <row r="4527" x14ac:dyDescent="0.2"/>
    <row r="4528" x14ac:dyDescent="0.2"/>
    <row r="4529" x14ac:dyDescent="0.2"/>
    <row r="4530" x14ac:dyDescent="0.2"/>
    <row r="4531" x14ac:dyDescent="0.2"/>
    <row r="4532" x14ac:dyDescent="0.2"/>
    <row r="4533" x14ac:dyDescent="0.2"/>
    <row r="4534" x14ac:dyDescent="0.2"/>
    <row r="4535" x14ac:dyDescent="0.2"/>
    <row r="4536" x14ac:dyDescent="0.2"/>
    <row r="4537" x14ac:dyDescent="0.2"/>
    <row r="4538" x14ac:dyDescent="0.2"/>
    <row r="4539" x14ac:dyDescent="0.2"/>
    <row r="4540" x14ac:dyDescent="0.2"/>
    <row r="4541" x14ac:dyDescent="0.2"/>
    <row r="4542" x14ac:dyDescent="0.2"/>
    <row r="4543" x14ac:dyDescent="0.2"/>
    <row r="4544" x14ac:dyDescent="0.2"/>
    <row r="4545" x14ac:dyDescent="0.2"/>
    <row r="4546" x14ac:dyDescent="0.2"/>
    <row r="4547" x14ac:dyDescent="0.2"/>
    <row r="4548" x14ac:dyDescent="0.2"/>
    <row r="4549" x14ac:dyDescent="0.2"/>
    <row r="4550" x14ac:dyDescent="0.2"/>
    <row r="4551" x14ac:dyDescent="0.2"/>
    <row r="4552" x14ac:dyDescent="0.2"/>
    <row r="4553" x14ac:dyDescent="0.2"/>
    <row r="4554" x14ac:dyDescent="0.2"/>
    <row r="4555" x14ac:dyDescent="0.2"/>
    <row r="4556" x14ac:dyDescent="0.2"/>
    <row r="4557" x14ac:dyDescent="0.2"/>
    <row r="4558" x14ac:dyDescent="0.2"/>
    <row r="4559" x14ac:dyDescent="0.2"/>
    <row r="4560" x14ac:dyDescent="0.2"/>
    <row r="4561" x14ac:dyDescent="0.2"/>
    <row r="4562" x14ac:dyDescent="0.2"/>
    <row r="4563" x14ac:dyDescent="0.2"/>
    <row r="4564" x14ac:dyDescent="0.2"/>
    <row r="4565" x14ac:dyDescent="0.2"/>
    <row r="4566" x14ac:dyDescent="0.2"/>
    <row r="4567" x14ac:dyDescent="0.2"/>
    <row r="4568" x14ac:dyDescent="0.2"/>
    <row r="4569" x14ac:dyDescent="0.2"/>
    <row r="4570" x14ac:dyDescent="0.2"/>
    <row r="4571" x14ac:dyDescent="0.2"/>
    <row r="4572" x14ac:dyDescent="0.2"/>
    <row r="4573" x14ac:dyDescent="0.2"/>
    <row r="4574" x14ac:dyDescent="0.2"/>
    <row r="4575" x14ac:dyDescent="0.2"/>
    <row r="4576" x14ac:dyDescent="0.2"/>
    <row r="4577" x14ac:dyDescent="0.2"/>
    <row r="4578" x14ac:dyDescent="0.2"/>
    <row r="4579" x14ac:dyDescent="0.2"/>
    <row r="4580" x14ac:dyDescent="0.2"/>
    <row r="4581" x14ac:dyDescent="0.2"/>
    <row r="4582" x14ac:dyDescent="0.2"/>
    <row r="4583" x14ac:dyDescent="0.2"/>
    <row r="4584" x14ac:dyDescent="0.2"/>
    <row r="4585" x14ac:dyDescent="0.2"/>
    <row r="4586" x14ac:dyDescent="0.2"/>
    <row r="4587" x14ac:dyDescent="0.2"/>
    <row r="4588" x14ac:dyDescent="0.2"/>
    <row r="4589" x14ac:dyDescent="0.2"/>
    <row r="4590" x14ac:dyDescent="0.2"/>
    <row r="4591" x14ac:dyDescent="0.2"/>
    <row r="4592" x14ac:dyDescent="0.2"/>
    <row r="4593" x14ac:dyDescent="0.2"/>
    <row r="4594" x14ac:dyDescent="0.2"/>
    <row r="4595" x14ac:dyDescent="0.2"/>
    <row r="4596" x14ac:dyDescent="0.2"/>
    <row r="4597" x14ac:dyDescent="0.2"/>
    <row r="4598" x14ac:dyDescent="0.2"/>
    <row r="4599" x14ac:dyDescent="0.2"/>
    <row r="4600" x14ac:dyDescent="0.2"/>
    <row r="4601" x14ac:dyDescent="0.2"/>
    <row r="4602" x14ac:dyDescent="0.2"/>
    <row r="4603" x14ac:dyDescent="0.2"/>
    <row r="4604" x14ac:dyDescent="0.2"/>
    <row r="4605" x14ac:dyDescent="0.2"/>
    <row r="4606" x14ac:dyDescent="0.2"/>
    <row r="4607" x14ac:dyDescent="0.2"/>
    <row r="4608" x14ac:dyDescent="0.2"/>
    <row r="4609" x14ac:dyDescent="0.2"/>
    <row r="4610" x14ac:dyDescent="0.2"/>
    <row r="4611" x14ac:dyDescent="0.2"/>
    <row r="4612" x14ac:dyDescent="0.2"/>
    <row r="4613" x14ac:dyDescent="0.2"/>
    <row r="4614" x14ac:dyDescent="0.2"/>
    <row r="4615" x14ac:dyDescent="0.2"/>
    <row r="4616" x14ac:dyDescent="0.2"/>
    <row r="4617" x14ac:dyDescent="0.2"/>
    <row r="4618" x14ac:dyDescent="0.2"/>
    <row r="4619" x14ac:dyDescent="0.2"/>
    <row r="4620" x14ac:dyDescent="0.2"/>
    <row r="4621" x14ac:dyDescent="0.2"/>
    <row r="4622" x14ac:dyDescent="0.2"/>
    <row r="4623" x14ac:dyDescent="0.2"/>
    <row r="4624" x14ac:dyDescent="0.2"/>
    <row r="4625" x14ac:dyDescent="0.2"/>
    <row r="4626" x14ac:dyDescent="0.2"/>
    <row r="4627" x14ac:dyDescent="0.2"/>
    <row r="4628" x14ac:dyDescent="0.2"/>
    <row r="4629" x14ac:dyDescent="0.2"/>
    <row r="4630" x14ac:dyDescent="0.2"/>
    <row r="4631" x14ac:dyDescent="0.2"/>
    <row r="4632" x14ac:dyDescent="0.2"/>
    <row r="4633" x14ac:dyDescent="0.2"/>
    <row r="4634" x14ac:dyDescent="0.2"/>
    <row r="4635" x14ac:dyDescent="0.2"/>
    <row r="4636" x14ac:dyDescent="0.2"/>
    <row r="4637" x14ac:dyDescent="0.2"/>
    <row r="4638" x14ac:dyDescent="0.2"/>
    <row r="4639" x14ac:dyDescent="0.2"/>
    <row r="4640" x14ac:dyDescent="0.2"/>
    <row r="4641" x14ac:dyDescent="0.2"/>
    <row r="4642" x14ac:dyDescent="0.2"/>
    <row r="4643" x14ac:dyDescent="0.2"/>
    <row r="4644" x14ac:dyDescent="0.2"/>
    <row r="4645" x14ac:dyDescent="0.2"/>
    <row r="4646" x14ac:dyDescent="0.2"/>
    <row r="4647" x14ac:dyDescent="0.2"/>
    <row r="4648" x14ac:dyDescent="0.2"/>
    <row r="4649" x14ac:dyDescent="0.2"/>
    <row r="4650" x14ac:dyDescent="0.2"/>
    <row r="4651" x14ac:dyDescent="0.2"/>
    <row r="4652" x14ac:dyDescent="0.2"/>
    <row r="4653" x14ac:dyDescent="0.2"/>
    <row r="4654" x14ac:dyDescent="0.2"/>
    <row r="4655" x14ac:dyDescent="0.2"/>
    <row r="4656" x14ac:dyDescent="0.2"/>
    <row r="4657" x14ac:dyDescent="0.2"/>
    <row r="4658" x14ac:dyDescent="0.2"/>
    <row r="4659" x14ac:dyDescent="0.2"/>
    <row r="4660" x14ac:dyDescent="0.2"/>
    <row r="4661" x14ac:dyDescent="0.2"/>
    <row r="4662" x14ac:dyDescent="0.2"/>
    <row r="4663" x14ac:dyDescent="0.2"/>
    <row r="4664" x14ac:dyDescent="0.2"/>
    <row r="4665" x14ac:dyDescent="0.2"/>
    <row r="4666" x14ac:dyDescent="0.2"/>
    <row r="4667" x14ac:dyDescent="0.2"/>
    <row r="4668" x14ac:dyDescent="0.2"/>
    <row r="4669" x14ac:dyDescent="0.2"/>
    <row r="4670" x14ac:dyDescent="0.2"/>
    <row r="4671" x14ac:dyDescent="0.2"/>
    <row r="4672" x14ac:dyDescent="0.2"/>
    <row r="4673" x14ac:dyDescent="0.2"/>
    <row r="4674" x14ac:dyDescent="0.2"/>
    <row r="4675" x14ac:dyDescent="0.2"/>
    <row r="4676" x14ac:dyDescent="0.2"/>
    <row r="4677" x14ac:dyDescent="0.2"/>
    <row r="4678" x14ac:dyDescent="0.2"/>
    <row r="4679" x14ac:dyDescent="0.2"/>
    <row r="4680" x14ac:dyDescent="0.2"/>
    <row r="4681" x14ac:dyDescent="0.2"/>
    <row r="4682" x14ac:dyDescent="0.2"/>
    <row r="4683" x14ac:dyDescent="0.2"/>
    <row r="4684" x14ac:dyDescent="0.2"/>
    <row r="4685" x14ac:dyDescent="0.2"/>
    <row r="4686" x14ac:dyDescent="0.2"/>
    <row r="4687" x14ac:dyDescent="0.2"/>
    <row r="4688" x14ac:dyDescent="0.2"/>
    <row r="4689" x14ac:dyDescent="0.2"/>
    <row r="4690" x14ac:dyDescent="0.2"/>
    <row r="4691" x14ac:dyDescent="0.2"/>
    <row r="4692" x14ac:dyDescent="0.2"/>
    <row r="4693" x14ac:dyDescent="0.2"/>
    <row r="4694" x14ac:dyDescent="0.2"/>
    <row r="4695" x14ac:dyDescent="0.2"/>
    <row r="4696" x14ac:dyDescent="0.2"/>
    <row r="4697" x14ac:dyDescent="0.2"/>
    <row r="4698" x14ac:dyDescent="0.2"/>
    <row r="4699" x14ac:dyDescent="0.2"/>
    <row r="4700" x14ac:dyDescent="0.2"/>
    <row r="4701" x14ac:dyDescent="0.2"/>
    <row r="4702" x14ac:dyDescent="0.2"/>
    <row r="4703" x14ac:dyDescent="0.2"/>
    <row r="4704" x14ac:dyDescent="0.2"/>
    <row r="4705" x14ac:dyDescent="0.2"/>
    <row r="4706" x14ac:dyDescent="0.2"/>
    <row r="4707" x14ac:dyDescent="0.2"/>
    <row r="4708" x14ac:dyDescent="0.2"/>
    <row r="4709" x14ac:dyDescent="0.2"/>
    <row r="4710" x14ac:dyDescent="0.2"/>
    <row r="4711" x14ac:dyDescent="0.2"/>
    <row r="4712" x14ac:dyDescent="0.2"/>
    <row r="4713" x14ac:dyDescent="0.2"/>
    <row r="4714" x14ac:dyDescent="0.2"/>
    <row r="4715" x14ac:dyDescent="0.2"/>
    <row r="4716" x14ac:dyDescent="0.2"/>
    <row r="4717" x14ac:dyDescent="0.2"/>
    <row r="4718" x14ac:dyDescent="0.2"/>
    <row r="4719" x14ac:dyDescent="0.2"/>
    <row r="4720" x14ac:dyDescent="0.2"/>
    <row r="4721" x14ac:dyDescent="0.2"/>
    <row r="4722" x14ac:dyDescent="0.2"/>
    <row r="4723" x14ac:dyDescent="0.2"/>
    <row r="4724" x14ac:dyDescent="0.2"/>
    <row r="4725" x14ac:dyDescent="0.2"/>
    <row r="4726" x14ac:dyDescent="0.2"/>
    <row r="4727" x14ac:dyDescent="0.2"/>
    <row r="4728" x14ac:dyDescent="0.2"/>
    <row r="4729" x14ac:dyDescent="0.2"/>
    <row r="4730" x14ac:dyDescent="0.2"/>
    <row r="4731" x14ac:dyDescent="0.2"/>
    <row r="4732" x14ac:dyDescent="0.2"/>
    <row r="4733" x14ac:dyDescent="0.2"/>
    <row r="4734" x14ac:dyDescent="0.2"/>
    <row r="4735" x14ac:dyDescent="0.2"/>
    <row r="4736" x14ac:dyDescent="0.2"/>
    <row r="4737" x14ac:dyDescent="0.2"/>
    <row r="4738" x14ac:dyDescent="0.2"/>
    <row r="4739" x14ac:dyDescent="0.2"/>
    <row r="4740" x14ac:dyDescent="0.2"/>
    <row r="4741" x14ac:dyDescent="0.2"/>
    <row r="4742" x14ac:dyDescent="0.2"/>
    <row r="4743" x14ac:dyDescent="0.2"/>
    <row r="4744" x14ac:dyDescent="0.2"/>
    <row r="4745" x14ac:dyDescent="0.2"/>
    <row r="4746" x14ac:dyDescent="0.2"/>
    <row r="4747" x14ac:dyDescent="0.2"/>
    <row r="4748" x14ac:dyDescent="0.2"/>
    <row r="4749" x14ac:dyDescent="0.2"/>
    <row r="4750" x14ac:dyDescent="0.2"/>
    <row r="4751" x14ac:dyDescent="0.2"/>
    <row r="4752" x14ac:dyDescent="0.2"/>
    <row r="4753" x14ac:dyDescent="0.2"/>
    <row r="4754" x14ac:dyDescent="0.2"/>
    <row r="4755" x14ac:dyDescent="0.2"/>
    <row r="4756" x14ac:dyDescent="0.2"/>
    <row r="4757" x14ac:dyDescent="0.2"/>
    <row r="4758" x14ac:dyDescent="0.2"/>
    <row r="4759" x14ac:dyDescent="0.2"/>
    <row r="4760" x14ac:dyDescent="0.2"/>
    <row r="4761" x14ac:dyDescent="0.2"/>
    <row r="4762" x14ac:dyDescent="0.2"/>
    <row r="4763" x14ac:dyDescent="0.2"/>
    <row r="4764" x14ac:dyDescent="0.2"/>
    <row r="4765" x14ac:dyDescent="0.2"/>
    <row r="4766" x14ac:dyDescent="0.2"/>
    <row r="4767" x14ac:dyDescent="0.2"/>
    <row r="4768" x14ac:dyDescent="0.2"/>
    <row r="4769" x14ac:dyDescent="0.2"/>
    <row r="4770" x14ac:dyDescent="0.2"/>
    <row r="4771" x14ac:dyDescent="0.2"/>
    <row r="4772" x14ac:dyDescent="0.2"/>
    <row r="4773" x14ac:dyDescent="0.2"/>
    <row r="4774" x14ac:dyDescent="0.2"/>
    <row r="4775" x14ac:dyDescent="0.2"/>
    <row r="4776" x14ac:dyDescent="0.2"/>
    <row r="4777" x14ac:dyDescent="0.2"/>
    <row r="4778" x14ac:dyDescent="0.2"/>
    <row r="4779" x14ac:dyDescent="0.2"/>
    <row r="4780" x14ac:dyDescent="0.2"/>
    <row r="4781" x14ac:dyDescent="0.2"/>
    <row r="4782" x14ac:dyDescent="0.2"/>
    <row r="4783" x14ac:dyDescent="0.2"/>
    <row r="4784" x14ac:dyDescent="0.2"/>
    <row r="4785" x14ac:dyDescent="0.2"/>
    <row r="4786" x14ac:dyDescent="0.2"/>
    <row r="4787" x14ac:dyDescent="0.2"/>
    <row r="4788" x14ac:dyDescent="0.2"/>
    <row r="4789" x14ac:dyDescent="0.2"/>
    <row r="4790" x14ac:dyDescent="0.2"/>
    <row r="4791" x14ac:dyDescent="0.2"/>
    <row r="4792" x14ac:dyDescent="0.2"/>
    <row r="4793" x14ac:dyDescent="0.2"/>
    <row r="4794" x14ac:dyDescent="0.2"/>
    <row r="4795" x14ac:dyDescent="0.2"/>
    <row r="4796" x14ac:dyDescent="0.2"/>
    <row r="4797" x14ac:dyDescent="0.2"/>
    <row r="4798" x14ac:dyDescent="0.2"/>
    <row r="4799" x14ac:dyDescent="0.2"/>
    <row r="4800" x14ac:dyDescent="0.2"/>
    <row r="4801" x14ac:dyDescent="0.2"/>
    <row r="4802" x14ac:dyDescent="0.2"/>
    <row r="4803" x14ac:dyDescent="0.2"/>
    <row r="4804" x14ac:dyDescent="0.2"/>
    <row r="4805" x14ac:dyDescent="0.2"/>
    <row r="4806" x14ac:dyDescent="0.2"/>
    <row r="4807" x14ac:dyDescent="0.2"/>
    <row r="4808" x14ac:dyDescent="0.2"/>
    <row r="4809" x14ac:dyDescent="0.2"/>
    <row r="4810" x14ac:dyDescent="0.2"/>
    <row r="4811" x14ac:dyDescent="0.2"/>
    <row r="4812" x14ac:dyDescent="0.2"/>
    <row r="4813" x14ac:dyDescent="0.2"/>
    <row r="4814" x14ac:dyDescent="0.2"/>
    <row r="4815" x14ac:dyDescent="0.2"/>
    <row r="4816" x14ac:dyDescent="0.2"/>
    <row r="4817" x14ac:dyDescent="0.2"/>
    <row r="4818" x14ac:dyDescent="0.2"/>
    <row r="4819" x14ac:dyDescent="0.2"/>
    <row r="4820" x14ac:dyDescent="0.2"/>
    <row r="4821" x14ac:dyDescent="0.2"/>
    <row r="4822" x14ac:dyDescent="0.2"/>
    <row r="4823" x14ac:dyDescent="0.2"/>
    <row r="4824" x14ac:dyDescent="0.2"/>
    <row r="4825" x14ac:dyDescent="0.2"/>
    <row r="4826" x14ac:dyDescent="0.2"/>
    <row r="4827" x14ac:dyDescent="0.2"/>
    <row r="4828" x14ac:dyDescent="0.2"/>
    <row r="4829" x14ac:dyDescent="0.2"/>
    <row r="4830" x14ac:dyDescent="0.2"/>
    <row r="4831" x14ac:dyDescent="0.2"/>
    <row r="4832" x14ac:dyDescent="0.2"/>
    <row r="4833" x14ac:dyDescent="0.2"/>
    <row r="4834" x14ac:dyDescent="0.2"/>
    <row r="4835" x14ac:dyDescent="0.2"/>
    <row r="4836" x14ac:dyDescent="0.2"/>
    <row r="4837" x14ac:dyDescent="0.2"/>
    <row r="4838" x14ac:dyDescent="0.2"/>
    <row r="4839" x14ac:dyDescent="0.2"/>
    <row r="4840" x14ac:dyDescent="0.2"/>
    <row r="4841" x14ac:dyDescent="0.2"/>
    <row r="4842" x14ac:dyDescent="0.2"/>
    <row r="4843" x14ac:dyDescent="0.2"/>
    <row r="4844" x14ac:dyDescent="0.2"/>
    <row r="4845" x14ac:dyDescent="0.2"/>
    <row r="4846" x14ac:dyDescent="0.2"/>
    <row r="4847" x14ac:dyDescent="0.2"/>
    <row r="4848" x14ac:dyDescent="0.2"/>
    <row r="4849" x14ac:dyDescent="0.2"/>
    <row r="4850" x14ac:dyDescent="0.2"/>
    <row r="4851" x14ac:dyDescent="0.2"/>
    <row r="4852" x14ac:dyDescent="0.2"/>
    <row r="4853" x14ac:dyDescent="0.2"/>
    <row r="4854" x14ac:dyDescent="0.2"/>
    <row r="4855" x14ac:dyDescent="0.2"/>
    <row r="4856" x14ac:dyDescent="0.2"/>
    <row r="4857" x14ac:dyDescent="0.2"/>
    <row r="4858" x14ac:dyDescent="0.2"/>
    <row r="4859" x14ac:dyDescent="0.2"/>
    <row r="4860" x14ac:dyDescent="0.2"/>
    <row r="4861" x14ac:dyDescent="0.2"/>
    <row r="4862" x14ac:dyDescent="0.2"/>
    <row r="4863" x14ac:dyDescent="0.2"/>
    <row r="4864" x14ac:dyDescent="0.2"/>
    <row r="4865" x14ac:dyDescent="0.2"/>
    <row r="4866" x14ac:dyDescent="0.2"/>
    <row r="4867" x14ac:dyDescent="0.2"/>
    <row r="4868" x14ac:dyDescent="0.2"/>
    <row r="4869" x14ac:dyDescent="0.2"/>
    <row r="4870" x14ac:dyDescent="0.2"/>
    <row r="4871" x14ac:dyDescent="0.2"/>
    <row r="4872" x14ac:dyDescent="0.2"/>
    <row r="4873" x14ac:dyDescent="0.2"/>
    <row r="4874" x14ac:dyDescent="0.2"/>
    <row r="4875" x14ac:dyDescent="0.2"/>
    <row r="4876" x14ac:dyDescent="0.2"/>
    <row r="4877" x14ac:dyDescent="0.2"/>
    <row r="4878" x14ac:dyDescent="0.2"/>
    <row r="4879" x14ac:dyDescent="0.2"/>
    <row r="4880" x14ac:dyDescent="0.2"/>
    <row r="4881" x14ac:dyDescent="0.2"/>
    <row r="4882" x14ac:dyDescent="0.2"/>
    <row r="4883" x14ac:dyDescent="0.2"/>
    <row r="4884" x14ac:dyDescent="0.2"/>
    <row r="4885" x14ac:dyDescent="0.2"/>
    <row r="4886" x14ac:dyDescent="0.2"/>
    <row r="4887" x14ac:dyDescent="0.2"/>
    <row r="4888" x14ac:dyDescent="0.2"/>
    <row r="4889" x14ac:dyDescent="0.2"/>
    <row r="4890" x14ac:dyDescent="0.2"/>
    <row r="4891" x14ac:dyDescent="0.2"/>
    <row r="4892" x14ac:dyDescent="0.2"/>
    <row r="4893" x14ac:dyDescent="0.2"/>
    <row r="4894" x14ac:dyDescent="0.2"/>
    <row r="4895" x14ac:dyDescent="0.2"/>
    <row r="4896" x14ac:dyDescent="0.2"/>
    <row r="4897" x14ac:dyDescent="0.2"/>
    <row r="4898" x14ac:dyDescent="0.2"/>
    <row r="4899" x14ac:dyDescent="0.2"/>
    <row r="4900" x14ac:dyDescent="0.2"/>
    <row r="4901" x14ac:dyDescent="0.2"/>
    <row r="4902" x14ac:dyDescent="0.2"/>
    <row r="4903" x14ac:dyDescent="0.2"/>
    <row r="4904" x14ac:dyDescent="0.2"/>
    <row r="4905" x14ac:dyDescent="0.2"/>
    <row r="4906" x14ac:dyDescent="0.2"/>
    <row r="4907" x14ac:dyDescent="0.2"/>
    <row r="4908" x14ac:dyDescent="0.2"/>
    <row r="4909" x14ac:dyDescent="0.2"/>
    <row r="4910" x14ac:dyDescent="0.2"/>
    <row r="4911" x14ac:dyDescent="0.2"/>
    <row r="4912" x14ac:dyDescent="0.2"/>
    <row r="4913" x14ac:dyDescent="0.2"/>
    <row r="4914" x14ac:dyDescent="0.2"/>
    <row r="4915" x14ac:dyDescent="0.2"/>
    <row r="4916" x14ac:dyDescent="0.2"/>
    <row r="4917" x14ac:dyDescent="0.2"/>
    <row r="4918" x14ac:dyDescent="0.2"/>
    <row r="4919" x14ac:dyDescent="0.2"/>
    <row r="4920" x14ac:dyDescent="0.2"/>
    <row r="4921" x14ac:dyDescent="0.2"/>
    <row r="4922" x14ac:dyDescent="0.2"/>
    <row r="4923" x14ac:dyDescent="0.2"/>
    <row r="4924" x14ac:dyDescent="0.2"/>
    <row r="4925" x14ac:dyDescent="0.2"/>
    <row r="4926" x14ac:dyDescent="0.2"/>
    <row r="4927" x14ac:dyDescent="0.2"/>
    <row r="4928" x14ac:dyDescent="0.2"/>
    <row r="4929" x14ac:dyDescent="0.2"/>
    <row r="4930" x14ac:dyDescent="0.2"/>
    <row r="4931" x14ac:dyDescent="0.2"/>
    <row r="4932" x14ac:dyDescent="0.2"/>
    <row r="4933" x14ac:dyDescent="0.2"/>
    <row r="4934" x14ac:dyDescent="0.2"/>
    <row r="4935" x14ac:dyDescent="0.2"/>
    <row r="4936" x14ac:dyDescent="0.2"/>
    <row r="4937" x14ac:dyDescent="0.2"/>
    <row r="4938" x14ac:dyDescent="0.2"/>
    <row r="4939" x14ac:dyDescent="0.2"/>
    <row r="4940" x14ac:dyDescent="0.2"/>
    <row r="4941" x14ac:dyDescent="0.2"/>
    <row r="4942" x14ac:dyDescent="0.2"/>
    <row r="4943" x14ac:dyDescent="0.2"/>
    <row r="4944" x14ac:dyDescent="0.2"/>
    <row r="4945" x14ac:dyDescent="0.2"/>
    <row r="4946" x14ac:dyDescent="0.2"/>
    <row r="4947" x14ac:dyDescent="0.2"/>
    <row r="4948" x14ac:dyDescent="0.2"/>
    <row r="4949" x14ac:dyDescent="0.2"/>
    <row r="4950" x14ac:dyDescent="0.2"/>
    <row r="4951" x14ac:dyDescent="0.2"/>
    <row r="4952" x14ac:dyDescent="0.2"/>
    <row r="4953" x14ac:dyDescent="0.2"/>
    <row r="4954" x14ac:dyDescent="0.2"/>
    <row r="4955" x14ac:dyDescent="0.2"/>
    <row r="4956" x14ac:dyDescent="0.2"/>
    <row r="4957" x14ac:dyDescent="0.2"/>
    <row r="4958" x14ac:dyDescent="0.2"/>
    <row r="4959" x14ac:dyDescent="0.2"/>
    <row r="4960" x14ac:dyDescent="0.2"/>
    <row r="4961" x14ac:dyDescent="0.2"/>
    <row r="4962" x14ac:dyDescent="0.2"/>
    <row r="4963" x14ac:dyDescent="0.2"/>
    <row r="4964" x14ac:dyDescent="0.2"/>
    <row r="4965" x14ac:dyDescent="0.2"/>
    <row r="4966" x14ac:dyDescent="0.2"/>
    <row r="4967" x14ac:dyDescent="0.2"/>
    <row r="4968" x14ac:dyDescent="0.2"/>
    <row r="4969" x14ac:dyDescent="0.2"/>
    <row r="4970" x14ac:dyDescent="0.2"/>
    <row r="4971" x14ac:dyDescent="0.2"/>
    <row r="4972" x14ac:dyDescent="0.2"/>
    <row r="4973" x14ac:dyDescent="0.2"/>
    <row r="4974" x14ac:dyDescent="0.2"/>
    <row r="4975" x14ac:dyDescent="0.2"/>
    <row r="4976" x14ac:dyDescent="0.2"/>
    <row r="4977" x14ac:dyDescent="0.2"/>
    <row r="4978" x14ac:dyDescent="0.2"/>
    <row r="4979" x14ac:dyDescent="0.2"/>
    <row r="4980" x14ac:dyDescent="0.2"/>
    <row r="4981" x14ac:dyDescent="0.2"/>
    <row r="4982" x14ac:dyDescent="0.2"/>
    <row r="4983" x14ac:dyDescent="0.2"/>
    <row r="4984" x14ac:dyDescent="0.2"/>
    <row r="4985" x14ac:dyDescent="0.2"/>
    <row r="4986" x14ac:dyDescent="0.2"/>
    <row r="4987" x14ac:dyDescent="0.2"/>
    <row r="4988" x14ac:dyDescent="0.2"/>
    <row r="4989" x14ac:dyDescent="0.2"/>
    <row r="4990" x14ac:dyDescent="0.2"/>
    <row r="4991" x14ac:dyDescent="0.2"/>
    <row r="4992" x14ac:dyDescent="0.2"/>
    <row r="4993" x14ac:dyDescent="0.2"/>
    <row r="4994" x14ac:dyDescent="0.2"/>
    <row r="4995" x14ac:dyDescent="0.2"/>
    <row r="4996" x14ac:dyDescent="0.2"/>
    <row r="4997" x14ac:dyDescent="0.2"/>
    <row r="4998" x14ac:dyDescent="0.2"/>
    <row r="4999" x14ac:dyDescent="0.2"/>
    <row r="5000" x14ac:dyDescent="0.2"/>
    <row r="5001" x14ac:dyDescent="0.2"/>
    <row r="5002" x14ac:dyDescent="0.2"/>
    <row r="5003" x14ac:dyDescent="0.2"/>
    <row r="5004" x14ac:dyDescent="0.2"/>
    <row r="5005" x14ac:dyDescent="0.2"/>
    <row r="5006" x14ac:dyDescent="0.2"/>
    <row r="5007" x14ac:dyDescent="0.2"/>
    <row r="5008" x14ac:dyDescent="0.2"/>
    <row r="5009" x14ac:dyDescent="0.2"/>
    <row r="5010" x14ac:dyDescent="0.2"/>
    <row r="5011" x14ac:dyDescent="0.2"/>
    <row r="5012" x14ac:dyDescent="0.2"/>
    <row r="5013" x14ac:dyDescent="0.2"/>
    <row r="5014" x14ac:dyDescent="0.2"/>
    <row r="5015" x14ac:dyDescent="0.2"/>
    <row r="5016" x14ac:dyDescent="0.2"/>
    <row r="5017" x14ac:dyDescent="0.2"/>
    <row r="5018" x14ac:dyDescent="0.2"/>
    <row r="5019" x14ac:dyDescent="0.2"/>
    <row r="5020" x14ac:dyDescent="0.2"/>
    <row r="5021" x14ac:dyDescent="0.2"/>
    <row r="5022" x14ac:dyDescent="0.2"/>
    <row r="5023" x14ac:dyDescent="0.2"/>
    <row r="5024" x14ac:dyDescent="0.2"/>
    <row r="5025" x14ac:dyDescent="0.2"/>
    <row r="5026" x14ac:dyDescent="0.2"/>
    <row r="5027" x14ac:dyDescent="0.2"/>
    <row r="5028" x14ac:dyDescent="0.2"/>
    <row r="5029" x14ac:dyDescent="0.2"/>
    <row r="5030" x14ac:dyDescent="0.2"/>
    <row r="5031" x14ac:dyDescent="0.2"/>
    <row r="5032" x14ac:dyDescent="0.2"/>
    <row r="5033" x14ac:dyDescent="0.2"/>
    <row r="5034" x14ac:dyDescent="0.2"/>
    <row r="5035" x14ac:dyDescent="0.2"/>
    <row r="5036" x14ac:dyDescent="0.2"/>
    <row r="5037" x14ac:dyDescent="0.2"/>
    <row r="5038" x14ac:dyDescent="0.2"/>
    <row r="5039" x14ac:dyDescent="0.2"/>
    <row r="5040" x14ac:dyDescent="0.2"/>
    <row r="5041" x14ac:dyDescent="0.2"/>
    <row r="5042" x14ac:dyDescent="0.2"/>
    <row r="5043" x14ac:dyDescent="0.2"/>
    <row r="5044" x14ac:dyDescent="0.2"/>
    <row r="5045" x14ac:dyDescent="0.2"/>
    <row r="5046" x14ac:dyDescent="0.2"/>
    <row r="5047" x14ac:dyDescent="0.2"/>
    <row r="5048" x14ac:dyDescent="0.2"/>
    <row r="5049" x14ac:dyDescent="0.2"/>
    <row r="5050" x14ac:dyDescent="0.2"/>
    <row r="5051" x14ac:dyDescent="0.2"/>
    <row r="5052" x14ac:dyDescent="0.2"/>
    <row r="5053" x14ac:dyDescent="0.2"/>
    <row r="5054" x14ac:dyDescent="0.2"/>
    <row r="5055" x14ac:dyDescent="0.2"/>
    <row r="5056" x14ac:dyDescent="0.2"/>
    <row r="5057" x14ac:dyDescent="0.2"/>
    <row r="5058" x14ac:dyDescent="0.2"/>
    <row r="5059" x14ac:dyDescent="0.2"/>
    <row r="5060" x14ac:dyDescent="0.2"/>
    <row r="5061" x14ac:dyDescent="0.2"/>
    <row r="5062" x14ac:dyDescent="0.2"/>
    <row r="5063" x14ac:dyDescent="0.2"/>
    <row r="5064" x14ac:dyDescent="0.2"/>
    <row r="5065" x14ac:dyDescent="0.2"/>
    <row r="5066" x14ac:dyDescent="0.2"/>
    <row r="5067" x14ac:dyDescent="0.2"/>
    <row r="5068" x14ac:dyDescent="0.2"/>
    <row r="5069" x14ac:dyDescent="0.2"/>
    <row r="5070" x14ac:dyDescent="0.2"/>
    <row r="5071" x14ac:dyDescent="0.2"/>
    <row r="5072" x14ac:dyDescent="0.2"/>
    <row r="5073" x14ac:dyDescent="0.2"/>
    <row r="5074" x14ac:dyDescent="0.2"/>
    <row r="5075" x14ac:dyDescent="0.2"/>
    <row r="5076" x14ac:dyDescent="0.2"/>
    <row r="5077" x14ac:dyDescent="0.2"/>
    <row r="5078" x14ac:dyDescent="0.2"/>
    <row r="5079" x14ac:dyDescent="0.2"/>
    <row r="5080" x14ac:dyDescent="0.2"/>
    <row r="5081" x14ac:dyDescent="0.2"/>
    <row r="5082" x14ac:dyDescent="0.2"/>
    <row r="5083" x14ac:dyDescent="0.2"/>
    <row r="5084" x14ac:dyDescent="0.2"/>
    <row r="5085" x14ac:dyDescent="0.2"/>
    <row r="5086" x14ac:dyDescent="0.2"/>
    <row r="5087" x14ac:dyDescent="0.2"/>
    <row r="5088" x14ac:dyDescent="0.2"/>
    <row r="5089" x14ac:dyDescent="0.2"/>
    <row r="5090" x14ac:dyDescent="0.2"/>
    <row r="5091" x14ac:dyDescent="0.2"/>
    <row r="5092" x14ac:dyDescent="0.2"/>
    <row r="5093" x14ac:dyDescent="0.2"/>
    <row r="5094" x14ac:dyDescent="0.2"/>
    <row r="5095" x14ac:dyDescent="0.2"/>
    <row r="5096" x14ac:dyDescent="0.2"/>
    <row r="5097" x14ac:dyDescent="0.2"/>
    <row r="5098" x14ac:dyDescent="0.2"/>
    <row r="5099" x14ac:dyDescent="0.2"/>
    <row r="5100" x14ac:dyDescent="0.2"/>
    <row r="5101" x14ac:dyDescent="0.2"/>
    <row r="5102" x14ac:dyDescent="0.2"/>
    <row r="5103" x14ac:dyDescent="0.2"/>
    <row r="5104" x14ac:dyDescent="0.2"/>
    <row r="5105" x14ac:dyDescent="0.2"/>
    <row r="5106" x14ac:dyDescent="0.2"/>
    <row r="5107" x14ac:dyDescent="0.2"/>
    <row r="5108" x14ac:dyDescent="0.2"/>
    <row r="5109" x14ac:dyDescent="0.2"/>
    <row r="5110" x14ac:dyDescent="0.2"/>
    <row r="5111" x14ac:dyDescent="0.2"/>
    <row r="5112" x14ac:dyDescent="0.2"/>
    <row r="5113" x14ac:dyDescent="0.2"/>
    <row r="5114" x14ac:dyDescent="0.2"/>
    <row r="5115" x14ac:dyDescent="0.2"/>
    <row r="5116" x14ac:dyDescent="0.2"/>
    <row r="5117" x14ac:dyDescent="0.2"/>
    <row r="5118" x14ac:dyDescent="0.2"/>
    <row r="5119" x14ac:dyDescent="0.2"/>
    <row r="5120" x14ac:dyDescent="0.2"/>
    <row r="5121" x14ac:dyDescent="0.2"/>
    <row r="5122" x14ac:dyDescent="0.2"/>
    <row r="5123" x14ac:dyDescent="0.2"/>
    <row r="5124" x14ac:dyDescent="0.2"/>
    <row r="5125" x14ac:dyDescent="0.2"/>
    <row r="5126" x14ac:dyDescent="0.2"/>
    <row r="5127" x14ac:dyDescent="0.2"/>
    <row r="5128" x14ac:dyDescent="0.2"/>
    <row r="5129" x14ac:dyDescent="0.2"/>
    <row r="5130" x14ac:dyDescent="0.2"/>
    <row r="5131" x14ac:dyDescent="0.2"/>
    <row r="5132" x14ac:dyDescent="0.2"/>
    <row r="5133" x14ac:dyDescent="0.2"/>
    <row r="5134" x14ac:dyDescent="0.2"/>
    <row r="5135" x14ac:dyDescent="0.2"/>
    <row r="5136" x14ac:dyDescent="0.2"/>
    <row r="5137" x14ac:dyDescent="0.2"/>
    <row r="5138" x14ac:dyDescent="0.2"/>
    <row r="5139" x14ac:dyDescent="0.2"/>
    <row r="5140" x14ac:dyDescent="0.2"/>
    <row r="5141" x14ac:dyDescent="0.2"/>
    <row r="5142" x14ac:dyDescent="0.2"/>
    <row r="5143" x14ac:dyDescent="0.2"/>
    <row r="5144" x14ac:dyDescent="0.2"/>
    <row r="5145" x14ac:dyDescent="0.2"/>
    <row r="5146" x14ac:dyDescent="0.2"/>
    <row r="5147" x14ac:dyDescent="0.2"/>
    <row r="5148" x14ac:dyDescent="0.2"/>
    <row r="5149" x14ac:dyDescent="0.2"/>
    <row r="5150" x14ac:dyDescent="0.2"/>
    <row r="5151" x14ac:dyDescent="0.2"/>
    <row r="5152" x14ac:dyDescent="0.2"/>
    <row r="5153" x14ac:dyDescent="0.2"/>
    <row r="5154" x14ac:dyDescent="0.2"/>
    <row r="5155" x14ac:dyDescent="0.2"/>
    <row r="5156" x14ac:dyDescent="0.2"/>
    <row r="5157" x14ac:dyDescent="0.2"/>
    <row r="5158" x14ac:dyDescent="0.2"/>
    <row r="5159" x14ac:dyDescent="0.2"/>
    <row r="5160" x14ac:dyDescent="0.2"/>
    <row r="5161" x14ac:dyDescent="0.2"/>
    <row r="5162" x14ac:dyDescent="0.2"/>
    <row r="5163" x14ac:dyDescent="0.2"/>
    <row r="5164" x14ac:dyDescent="0.2"/>
    <row r="5165" x14ac:dyDescent="0.2"/>
    <row r="5166" x14ac:dyDescent="0.2"/>
    <row r="5167" x14ac:dyDescent="0.2"/>
    <row r="5168" x14ac:dyDescent="0.2"/>
    <row r="5169" x14ac:dyDescent="0.2"/>
    <row r="5170" x14ac:dyDescent="0.2"/>
    <row r="5171" x14ac:dyDescent="0.2"/>
    <row r="5172" x14ac:dyDescent="0.2"/>
    <row r="5173" x14ac:dyDescent="0.2"/>
    <row r="5174" x14ac:dyDescent="0.2"/>
    <row r="5175" x14ac:dyDescent="0.2"/>
    <row r="5176" x14ac:dyDescent="0.2"/>
    <row r="5177" x14ac:dyDescent="0.2"/>
    <row r="5178" x14ac:dyDescent="0.2"/>
    <row r="5179" x14ac:dyDescent="0.2"/>
    <row r="5180" x14ac:dyDescent="0.2"/>
    <row r="5181" x14ac:dyDescent="0.2"/>
    <row r="5182" x14ac:dyDescent="0.2"/>
    <row r="5183" x14ac:dyDescent="0.2"/>
    <row r="5184" x14ac:dyDescent="0.2"/>
    <row r="5185" x14ac:dyDescent="0.2"/>
    <row r="5186" x14ac:dyDescent="0.2"/>
    <row r="5187" x14ac:dyDescent="0.2"/>
    <row r="5188" x14ac:dyDescent="0.2"/>
    <row r="5189" x14ac:dyDescent="0.2"/>
    <row r="5190" x14ac:dyDescent="0.2"/>
    <row r="5191" x14ac:dyDescent="0.2"/>
    <row r="5192" x14ac:dyDescent="0.2"/>
    <row r="5193" x14ac:dyDescent="0.2"/>
    <row r="5194" x14ac:dyDescent="0.2"/>
    <row r="5195" x14ac:dyDescent="0.2"/>
    <row r="5196" x14ac:dyDescent="0.2"/>
    <row r="5197" x14ac:dyDescent="0.2"/>
    <row r="5198" x14ac:dyDescent="0.2"/>
    <row r="5199" x14ac:dyDescent="0.2"/>
    <row r="5200" x14ac:dyDescent="0.2"/>
    <row r="5201" x14ac:dyDescent="0.2"/>
    <row r="5202" x14ac:dyDescent="0.2"/>
    <row r="5203" x14ac:dyDescent="0.2"/>
    <row r="5204" x14ac:dyDescent="0.2"/>
    <row r="5205" x14ac:dyDescent="0.2"/>
    <row r="5206" x14ac:dyDescent="0.2"/>
    <row r="5207" x14ac:dyDescent="0.2"/>
    <row r="5208" x14ac:dyDescent="0.2"/>
    <row r="5209" x14ac:dyDescent="0.2"/>
    <row r="5210" x14ac:dyDescent="0.2"/>
    <row r="5211" x14ac:dyDescent="0.2"/>
    <row r="5212" x14ac:dyDescent="0.2"/>
    <row r="5213" x14ac:dyDescent="0.2"/>
    <row r="5214" x14ac:dyDescent="0.2"/>
    <row r="5215" x14ac:dyDescent="0.2"/>
    <row r="5216" x14ac:dyDescent="0.2"/>
    <row r="5217" x14ac:dyDescent="0.2"/>
    <row r="5218" x14ac:dyDescent="0.2"/>
    <row r="5219" x14ac:dyDescent="0.2"/>
    <row r="5220" x14ac:dyDescent="0.2"/>
    <row r="5221" x14ac:dyDescent="0.2"/>
    <row r="5222" x14ac:dyDescent="0.2"/>
    <row r="5223" x14ac:dyDescent="0.2"/>
    <row r="5224" x14ac:dyDescent="0.2"/>
    <row r="5225" x14ac:dyDescent="0.2"/>
    <row r="5226" x14ac:dyDescent="0.2"/>
    <row r="5227" x14ac:dyDescent="0.2"/>
    <row r="5228" x14ac:dyDescent="0.2"/>
    <row r="5229" x14ac:dyDescent="0.2"/>
    <row r="5230" x14ac:dyDescent="0.2"/>
    <row r="5231" x14ac:dyDescent="0.2"/>
    <row r="5232" x14ac:dyDescent="0.2"/>
    <row r="5233" x14ac:dyDescent="0.2"/>
    <row r="5234" x14ac:dyDescent="0.2"/>
    <row r="5235" x14ac:dyDescent="0.2"/>
    <row r="5236" x14ac:dyDescent="0.2"/>
    <row r="5237" x14ac:dyDescent="0.2"/>
    <row r="5238" x14ac:dyDescent="0.2"/>
    <row r="5239" x14ac:dyDescent="0.2"/>
    <row r="5240" x14ac:dyDescent="0.2"/>
    <row r="5241" x14ac:dyDescent="0.2"/>
    <row r="5242" x14ac:dyDescent="0.2"/>
    <row r="5243" x14ac:dyDescent="0.2"/>
    <row r="5244" x14ac:dyDescent="0.2"/>
    <row r="5245" x14ac:dyDescent="0.2"/>
    <row r="5246" x14ac:dyDescent="0.2"/>
    <row r="5247" x14ac:dyDescent="0.2"/>
    <row r="5248" x14ac:dyDescent="0.2"/>
    <row r="5249" x14ac:dyDescent="0.2"/>
    <row r="5250" x14ac:dyDescent="0.2"/>
    <row r="5251" x14ac:dyDescent="0.2"/>
    <row r="5252" x14ac:dyDescent="0.2"/>
    <row r="5253" x14ac:dyDescent="0.2"/>
    <row r="5254" x14ac:dyDescent="0.2"/>
    <row r="5255" x14ac:dyDescent="0.2"/>
    <row r="5256" x14ac:dyDescent="0.2"/>
    <row r="5257" x14ac:dyDescent="0.2"/>
    <row r="5258" x14ac:dyDescent="0.2"/>
    <row r="5259" x14ac:dyDescent="0.2"/>
    <row r="5260" x14ac:dyDescent="0.2"/>
    <row r="5261" x14ac:dyDescent="0.2"/>
    <row r="5262" x14ac:dyDescent="0.2"/>
    <row r="5263" x14ac:dyDescent="0.2"/>
    <row r="5264" x14ac:dyDescent="0.2"/>
    <row r="5265" x14ac:dyDescent="0.2"/>
    <row r="5266" x14ac:dyDescent="0.2"/>
    <row r="5267" x14ac:dyDescent="0.2"/>
    <row r="5268" x14ac:dyDescent="0.2"/>
    <row r="5269" x14ac:dyDescent="0.2"/>
    <row r="5270" x14ac:dyDescent="0.2"/>
    <row r="5271" x14ac:dyDescent="0.2"/>
    <row r="5272" x14ac:dyDescent="0.2"/>
    <row r="5273" x14ac:dyDescent="0.2"/>
    <row r="5274" x14ac:dyDescent="0.2"/>
    <row r="5275" x14ac:dyDescent="0.2"/>
    <row r="5276" x14ac:dyDescent="0.2"/>
    <row r="5277" x14ac:dyDescent="0.2"/>
    <row r="5278" x14ac:dyDescent="0.2"/>
    <row r="5279" x14ac:dyDescent="0.2"/>
    <row r="5280" x14ac:dyDescent="0.2"/>
    <row r="5281" x14ac:dyDescent="0.2"/>
    <row r="5282" x14ac:dyDescent="0.2"/>
    <row r="5283" x14ac:dyDescent="0.2"/>
    <row r="5284" x14ac:dyDescent="0.2"/>
    <row r="5285" x14ac:dyDescent="0.2"/>
    <row r="5286" x14ac:dyDescent="0.2"/>
    <row r="5287" x14ac:dyDescent="0.2"/>
    <row r="5288" x14ac:dyDescent="0.2"/>
    <row r="5289" x14ac:dyDescent="0.2"/>
    <row r="5290" x14ac:dyDescent="0.2"/>
    <row r="5291" x14ac:dyDescent="0.2"/>
    <row r="5292" x14ac:dyDescent="0.2"/>
    <row r="5293" x14ac:dyDescent="0.2"/>
    <row r="5294" x14ac:dyDescent="0.2"/>
    <row r="5295" x14ac:dyDescent="0.2"/>
    <row r="5296" x14ac:dyDescent="0.2"/>
    <row r="5297" x14ac:dyDescent="0.2"/>
    <row r="5298" x14ac:dyDescent="0.2"/>
    <row r="5299" x14ac:dyDescent="0.2"/>
    <row r="5300" x14ac:dyDescent="0.2"/>
    <row r="5301" x14ac:dyDescent="0.2"/>
    <row r="5302" x14ac:dyDescent="0.2"/>
    <row r="5303" x14ac:dyDescent="0.2"/>
    <row r="5304" x14ac:dyDescent="0.2"/>
    <row r="5305" x14ac:dyDescent="0.2"/>
    <row r="5306" x14ac:dyDescent="0.2"/>
    <row r="5307" x14ac:dyDescent="0.2"/>
    <row r="5308" x14ac:dyDescent="0.2"/>
    <row r="5309" x14ac:dyDescent="0.2"/>
    <row r="5310" x14ac:dyDescent="0.2"/>
    <row r="5311" x14ac:dyDescent="0.2"/>
    <row r="5312" x14ac:dyDescent="0.2"/>
    <row r="5313" x14ac:dyDescent="0.2"/>
    <row r="5314" x14ac:dyDescent="0.2"/>
    <row r="5315" x14ac:dyDescent="0.2"/>
    <row r="5316" x14ac:dyDescent="0.2"/>
    <row r="5317" x14ac:dyDescent="0.2"/>
    <row r="5318" x14ac:dyDescent="0.2"/>
    <row r="5319" x14ac:dyDescent="0.2"/>
    <row r="5320" x14ac:dyDescent="0.2"/>
    <row r="5321" x14ac:dyDescent="0.2"/>
    <row r="5322" x14ac:dyDescent="0.2"/>
    <row r="5323" x14ac:dyDescent="0.2"/>
    <row r="5324" x14ac:dyDescent="0.2"/>
    <row r="5325" x14ac:dyDescent="0.2"/>
    <row r="5326" x14ac:dyDescent="0.2"/>
    <row r="5327" x14ac:dyDescent="0.2"/>
    <row r="5328" x14ac:dyDescent="0.2"/>
    <row r="5329" x14ac:dyDescent="0.2"/>
    <row r="5330" x14ac:dyDescent="0.2"/>
    <row r="5331" x14ac:dyDescent="0.2"/>
    <row r="5332" x14ac:dyDescent="0.2"/>
    <row r="5333" x14ac:dyDescent="0.2"/>
    <row r="5334" x14ac:dyDescent="0.2"/>
    <row r="5335" x14ac:dyDescent="0.2"/>
    <row r="5336" x14ac:dyDescent="0.2"/>
    <row r="5337" x14ac:dyDescent="0.2"/>
    <row r="5338" x14ac:dyDescent="0.2"/>
    <row r="5339" x14ac:dyDescent="0.2"/>
    <row r="5340" x14ac:dyDescent="0.2"/>
    <row r="5341" x14ac:dyDescent="0.2"/>
    <row r="5342" x14ac:dyDescent="0.2"/>
    <row r="5343" x14ac:dyDescent="0.2"/>
    <row r="5344" x14ac:dyDescent="0.2"/>
    <row r="5345" x14ac:dyDescent="0.2"/>
    <row r="5346" x14ac:dyDescent="0.2"/>
    <row r="5347" x14ac:dyDescent="0.2"/>
    <row r="5348" x14ac:dyDescent="0.2"/>
    <row r="5349" x14ac:dyDescent="0.2"/>
    <row r="5350" x14ac:dyDescent="0.2"/>
    <row r="5351" x14ac:dyDescent="0.2"/>
    <row r="5352" x14ac:dyDescent="0.2"/>
    <row r="5353" x14ac:dyDescent="0.2"/>
    <row r="5354" x14ac:dyDescent="0.2"/>
    <row r="5355" x14ac:dyDescent="0.2"/>
    <row r="5356" x14ac:dyDescent="0.2"/>
    <row r="5357" x14ac:dyDescent="0.2"/>
    <row r="5358" x14ac:dyDescent="0.2"/>
    <row r="5359" x14ac:dyDescent="0.2"/>
    <row r="5360" x14ac:dyDescent="0.2"/>
    <row r="5361" x14ac:dyDescent="0.2"/>
    <row r="5362" x14ac:dyDescent="0.2"/>
    <row r="5363" x14ac:dyDescent="0.2"/>
    <row r="5364" x14ac:dyDescent="0.2"/>
    <row r="5365" x14ac:dyDescent="0.2"/>
    <row r="5366" x14ac:dyDescent="0.2"/>
    <row r="5367" x14ac:dyDescent="0.2"/>
    <row r="5368" x14ac:dyDescent="0.2"/>
    <row r="5369" x14ac:dyDescent="0.2"/>
    <row r="5370" x14ac:dyDescent="0.2"/>
    <row r="5371" x14ac:dyDescent="0.2"/>
    <row r="5372" x14ac:dyDescent="0.2"/>
    <row r="5373" x14ac:dyDescent="0.2"/>
    <row r="5374" x14ac:dyDescent="0.2"/>
    <row r="5375" x14ac:dyDescent="0.2"/>
    <row r="5376" x14ac:dyDescent="0.2"/>
    <row r="5377" x14ac:dyDescent="0.2"/>
    <row r="5378" x14ac:dyDescent="0.2"/>
    <row r="5379" x14ac:dyDescent="0.2"/>
    <row r="5380" x14ac:dyDescent="0.2"/>
    <row r="5381" x14ac:dyDescent="0.2"/>
    <row r="5382" x14ac:dyDescent="0.2"/>
    <row r="5383" x14ac:dyDescent="0.2"/>
    <row r="5384" x14ac:dyDescent="0.2"/>
    <row r="5385" x14ac:dyDescent="0.2"/>
    <row r="5386" x14ac:dyDescent="0.2"/>
    <row r="5387" x14ac:dyDescent="0.2"/>
    <row r="5388" x14ac:dyDescent="0.2"/>
    <row r="5389" x14ac:dyDescent="0.2"/>
    <row r="5390" x14ac:dyDescent="0.2"/>
    <row r="5391" x14ac:dyDescent="0.2"/>
    <row r="5392" x14ac:dyDescent="0.2"/>
    <row r="5393" x14ac:dyDescent="0.2"/>
    <row r="5394" x14ac:dyDescent="0.2"/>
    <row r="5395" x14ac:dyDescent="0.2"/>
    <row r="5396" x14ac:dyDescent="0.2"/>
    <row r="5397" x14ac:dyDescent="0.2"/>
    <row r="5398" x14ac:dyDescent="0.2"/>
    <row r="5399" x14ac:dyDescent="0.2"/>
    <row r="5400" x14ac:dyDescent="0.2"/>
    <row r="5401" x14ac:dyDescent="0.2"/>
    <row r="5402" x14ac:dyDescent="0.2"/>
    <row r="5403" x14ac:dyDescent="0.2"/>
    <row r="5404" x14ac:dyDescent="0.2"/>
    <row r="5405" x14ac:dyDescent="0.2"/>
    <row r="5406" x14ac:dyDescent="0.2"/>
    <row r="5407" x14ac:dyDescent="0.2"/>
    <row r="5408" x14ac:dyDescent="0.2"/>
    <row r="5409" x14ac:dyDescent="0.2"/>
    <row r="5410" x14ac:dyDescent="0.2"/>
    <row r="5411" x14ac:dyDescent="0.2"/>
    <row r="5412" x14ac:dyDescent="0.2"/>
    <row r="5413" x14ac:dyDescent="0.2"/>
    <row r="5414" x14ac:dyDescent="0.2"/>
    <row r="5415" x14ac:dyDescent="0.2"/>
    <row r="5416" x14ac:dyDescent="0.2"/>
    <row r="5417" x14ac:dyDescent="0.2"/>
    <row r="5418" x14ac:dyDescent="0.2"/>
    <row r="5419" x14ac:dyDescent="0.2"/>
    <row r="5420" x14ac:dyDescent="0.2"/>
    <row r="5421" x14ac:dyDescent="0.2"/>
    <row r="5422" x14ac:dyDescent="0.2"/>
    <row r="5423" x14ac:dyDescent="0.2"/>
    <row r="5424" x14ac:dyDescent="0.2"/>
    <row r="5425" x14ac:dyDescent="0.2"/>
    <row r="5426" x14ac:dyDescent="0.2"/>
    <row r="5427" x14ac:dyDescent="0.2"/>
    <row r="5428" x14ac:dyDescent="0.2"/>
    <row r="5429" x14ac:dyDescent="0.2"/>
    <row r="5430" x14ac:dyDescent="0.2"/>
    <row r="5431" x14ac:dyDescent="0.2"/>
    <row r="5432" x14ac:dyDescent="0.2"/>
    <row r="5433" x14ac:dyDescent="0.2"/>
    <row r="5434" x14ac:dyDescent="0.2"/>
    <row r="5435" x14ac:dyDescent="0.2"/>
    <row r="5436" x14ac:dyDescent="0.2"/>
    <row r="5437" x14ac:dyDescent="0.2"/>
    <row r="5438" x14ac:dyDescent="0.2"/>
    <row r="5439" x14ac:dyDescent="0.2"/>
    <row r="5440" x14ac:dyDescent="0.2"/>
    <row r="5441" x14ac:dyDescent="0.2"/>
    <row r="5442" x14ac:dyDescent="0.2"/>
    <row r="5443" x14ac:dyDescent="0.2"/>
    <row r="5444" x14ac:dyDescent="0.2"/>
    <row r="5445" x14ac:dyDescent="0.2"/>
    <row r="5446" x14ac:dyDescent="0.2"/>
    <row r="5447" x14ac:dyDescent="0.2"/>
    <row r="5448" x14ac:dyDescent="0.2"/>
    <row r="5449" x14ac:dyDescent="0.2"/>
    <row r="5450" x14ac:dyDescent="0.2"/>
    <row r="5451" x14ac:dyDescent="0.2"/>
    <row r="5452" x14ac:dyDescent="0.2"/>
    <row r="5453" x14ac:dyDescent="0.2"/>
    <row r="5454" x14ac:dyDescent="0.2"/>
    <row r="5455" x14ac:dyDescent="0.2"/>
    <row r="5456" x14ac:dyDescent="0.2"/>
    <row r="5457" x14ac:dyDescent="0.2"/>
    <row r="5458" x14ac:dyDescent="0.2"/>
    <row r="5459" x14ac:dyDescent="0.2"/>
    <row r="5460" x14ac:dyDescent="0.2"/>
    <row r="5461" x14ac:dyDescent="0.2"/>
    <row r="5462" x14ac:dyDescent="0.2"/>
    <row r="5463" x14ac:dyDescent="0.2"/>
    <row r="5464" x14ac:dyDescent="0.2"/>
    <row r="5465" x14ac:dyDescent="0.2"/>
    <row r="5466" x14ac:dyDescent="0.2"/>
    <row r="5467" x14ac:dyDescent="0.2"/>
    <row r="5468" x14ac:dyDescent="0.2"/>
    <row r="5469" x14ac:dyDescent="0.2"/>
    <row r="5470" x14ac:dyDescent="0.2"/>
    <row r="5471" x14ac:dyDescent="0.2"/>
    <row r="5472" x14ac:dyDescent="0.2"/>
    <row r="5473" x14ac:dyDescent="0.2"/>
    <row r="5474" x14ac:dyDescent="0.2"/>
    <row r="5475" x14ac:dyDescent="0.2"/>
    <row r="5476" x14ac:dyDescent="0.2"/>
    <row r="5477" x14ac:dyDescent="0.2"/>
    <row r="5478" x14ac:dyDescent="0.2"/>
    <row r="5479" x14ac:dyDescent="0.2"/>
    <row r="5480" x14ac:dyDescent="0.2"/>
    <row r="5481" x14ac:dyDescent="0.2"/>
    <row r="5482" x14ac:dyDescent="0.2"/>
    <row r="5483" x14ac:dyDescent="0.2"/>
    <row r="5484" x14ac:dyDescent="0.2"/>
    <row r="5485" x14ac:dyDescent="0.2"/>
    <row r="5486" x14ac:dyDescent="0.2"/>
    <row r="5487" x14ac:dyDescent="0.2"/>
    <row r="5488" x14ac:dyDescent="0.2"/>
    <row r="5489" x14ac:dyDescent="0.2"/>
    <row r="5490" x14ac:dyDescent="0.2"/>
    <row r="5491" x14ac:dyDescent="0.2"/>
    <row r="5492" x14ac:dyDescent="0.2"/>
    <row r="5493" x14ac:dyDescent="0.2"/>
    <row r="5494" x14ac:dyDescent="0.2"/>
    <row r="5495" x14ac:dyDescent="0.2"/>
    <row r="5496" x14ac:dyDescent="0.2"/>
    <row r="5497" x14ac:dyDescent="0.2"/>
    <row r="5498" x14ac:dyDescent="0.2"/>
    <row r="5499" x14ac:dyDescent="0.2"/>
    <row r="5500" x14ac:dyDescent="0.2"/>
    <row r="5501" x14ac:dyDescent="0.2"/>
    <row r="5502" x14ac:dyDescent="0.2"/>
    <row r="5503" x14ac:dyDescent="0.2"/>
    <row r="5504" x14ac:dyDescent="0.2"/>
    <row r="5505" x14ac:dyDescent="0.2"/>
    <row r="5506" x14ac:dyDescent="0.2"/>
    <row r="5507" x14ac:dyDescent="0.2"/>
    <row r="5508" x14ac:dyDescent="0.2"/>
    <row r="5509" x14ac:dyDescent="0.2"/>
    <row r="5510" x14ac:dyDescent="0.2"/>
    <row r="5511" x14ac:dyDescent="0.2"/>
    <row r="5512" x14ac:dyDescent="0.2"/>
    <row r="5513" x14ac:dyDescent="0.2"/>
    <row r="5514" x14ac:dyDescent="0.2"/>
    <row r="5515" x14ac:dyDescent="0.2"/>
    <row r="5516" x14ac:dyDescent="0.2"/>
    <row r="5517" x14ac:dyDescent="0.2"/>
    <row r="5518" x14ac:dyDescent="0.2"/>
    <row r="5519" x14ac:dyDescent="0.2"/>
    <row r="5520" x14ac:dyDescent="0.2"/>
    <row r="5521" x14ac:dyDescent="0.2"/>
    <row r="5522" x14ac:dyDescent="0.2"/>
    <row r="5523" x14ac:dyDescent="0.2"/>
    <row r="5524" x14ac:dyDescent="0.2"/>
    <row r="5525" x14ac:dyDescent="0.2"/>
    <row r="5526" x14ac:dyDescent="0.2"/>
    <row r="5527" x14ac:dyDescent="0.2"/>
    <row r="5528" x14ac:dyDescent="0.2"/>
    <row r="5529" x14ac:dyDescent="0.2"/>
    <row r="5530" x14ac:dyDescent="0.2"/>
    <row r="5531" x14ac:dyDescent="0.2"/>
    <row r="5532" x14ac:dyDescent="0.2"/>
    <row r="5533" x14ac:dyDescent="0.2"/>
    <row r="5534" x14ac:dyDescent="0.2"/>
    <row r="5535" x14ac:dyDescent="0.2"/>
    <row r="5536" x14ac:dyDescent="0.2"/>
    <row r="5537" x14ac:dyDescent="0.2"/>
    <row r="5538" x14ac:dyDescent="0.2"/>
    <row r="5539" x14ac:dyDescent="0.2"/>
    <row r="5540" x14ac:dyDescent="0.2"/>
    <row r="5541" x14ac:dyDescent="0.2"/>
    <row r="5542" x14ac:dyDescent="0.2"/>
    <row r="5543" x14ac:dyDescent="0.2"/>
    <row r="5544" x14ac:dyDescent="0.2"/>
    <row r="5545" x14ac:dyDescent="0.2"/>
    <row r="5546" x14ac:dyDescent="0.2"/>
    <row r="5547" x14ac:dyDescent="0.2"/>
    <row r="5548" x14ac:dyDescent="0.2"/>
    <row r="5549" x14ac:dyDescent="0.2"/>
    <row r="5550" x14ac:dyDescent="0.2"/>
    <row r="5551" x14ac:dyDescent="0.2"/>
    <row r="5552" x14ac:dyDescent="0.2"/>
    <row r="5553" x14ac:dyDescent="0.2"/>
    <row r="5554" x14ac:dyDescent="0.2"/>
    <row r="5555" x14ac:dyDescent="0.2"/>
    <row r="5556" x14ac:dyDescent="0.2"/>
    <row r="5557" x14ac:dyDescent="0.2"/>
    <row r="5558" x14ac:dyDescent="0.2"/>
    <row r="5559" x14ac:dyDescent="0.2"/>
    <row r="5560" x14ac:dyDescent="0.2"/>
    <row r="5561" x14ac:dyDescent="0.2"/>
    <row r="5562" x14ac:dyDescent="0.2"/>
    <row r="5563" x14ac:dyDescent="0.2"/>
    <row r="5564" x14ac:dyDescent="0.2"/>
    <row r="5565" x14ac:dyDescent="0.2"/>
    <row r="5566" x14ac:dyDescent="0.2"/>
    <row r="5567" x14ac:dyDescent="0.2"/>
    <row r="5568" x14ac:dyDescent="0.2"/>
    <row r="5569" x14ac:dyDescent="0.2"/>
    <row r="5570" x14ac:dyDescent="0.2"/>
    <row r="5571" x14ac:dyDescent="0.2"/>
    <row r="5572" x14ac:dyDescent="0.2"/>
    <row r="5573" x14ac:dyDescent="0.2"/>
    <row r="5574" x14ac:dyDescent="0.2"/>
    <row r="5575" x14ac:dyDescent="0.2"/>
    <row r="5576" x14ac:dyDescent="0.2"/>
    <row r="5577" x14ac:dyDescent="0.2"/>
    <row r="5578" x14ac:dyDescent="0.2"/>
    <row r="5579" x14ac:dyDescent="0.2"/>
    <row r="5580" x14ac:dyDescent="0.2"/>
    <row r="5581" x14ac:dyDescent="0.2"/>
    <row r="5582" x14ac:dyDescent="0.2"/>
    <row r="5583" x14ac:dyDescent="0.2"/>
    <row r="5584" x14ac:dyDescent="0.2"/>
    <row r="5585" x14ac:dyDescent="0.2"/>
    <row r="5586" x14ac:dyDescent="0.2"/>
    <row r="5587" x14ac:dyDescent="0.2"/>
    <row r="5588" x14ac:dyDescent="0.2"/>
    <row r="5589" x14ac:dyDescent="0.2"/>
    <row r="5590" x14ac:dyDescent="0.2"/>
    <row r="5591" x14ac:dyDescent="0.2"/>
    <row r="5592" x14ac:dyDescent="0.2"/>
    <row r="5593" x14ac:dyDescent="0.2"/>
    <row r="5594" x14ac:dyDescent="0.2"/>
    <row r="5595" x14ac:dyDescent="0.2"/>
    <row r="5596" x14ac:dyDescent="0.2"/>
    <row r="5597" x14ac:dyDescent="0.2"/>
    <row r="5598" x14ac:dyDescent="0.2"/>
    <row r="5599" x14ac:dyDescent="0.2"/>
    <row r="5600" x14ac:dyDescent="0.2"/>
    <row r="5601" x14ac:dyDescent="0.2"/>
    <row r="5602" x14ac:dyDescent="0.2"/>
    <row r="5603" x14ac:dyDescent="0.2"/>
    <row r="5604" x14ac:dyDescent="0.2"/>
    <row r="5605" x14ac:dyDescent="0.2"/>
    <row r="5606" x14ac:dyDescent="0.2"/>
    <row r="5607" x14ac:dyDescent="0.2"/>
    <row r="5608" x14ac:dyDescent="0.2"/>
    <row r="5609" x14ac:dyDescent="0.2"/>
    <row r="5610" x14ac:dyDescent="0.2"/>
    <row r="5611" x14ac:dyDescent="0.2"/>
    <row r="5612" x14ac:dyDescent="0.2"/>
    <row r="5613" x14ac:dyDescent="0.2"/>
    <row r="5614" x14ac:dyDescent="0.2"/>
    <row r="5615" x14ac:dyDescent="0.2"/>
    <row r="5616" x14ac:dyDescent="0.2"/>
    <row r="5617" x14ac:dyDescent="0.2"/>
    <row r="5618" x14ac:dyDescent="0.2"/>
    <row r="5619" x14ac:dyDescent="0.2"/>
    <row r="5620" x14ac:dyDescent="0.2"/>
    <row r="5621" x14ac:dyDescent="0.2"/>
    <row r="5622" x14ac:dyDescent="0.2"/>
    <row r="5623" x14ac:dyDescent="0.2"/>
    <row r="5624" x14ac:dyDescent="0.2"/>
    <row r="5625" x14ac:dyDescent="0.2"/>
    <row r="5626" x14ac:dyDescent="0.2"/>
    <row r="5627" x14ac:dyDescent="0.2"/>
    <row r="5628" x14ac:dyDescent="0.2"/>
    <row r="5629" x14ac:dyDescent="0.2"/>
    <row r="5630" x14ac:dyDescent="0.2"/>
    <row r="5631" x14ac:dyDescent="0.2"/>
    <row r="5632" x14ac:dyDescent="0.2"/>
    <row r="5633" x14ac:dyDescent="0.2"/>
    <row r="5634" x14ac:dyDescent="0.2"/>
    <row r="5635" x14ac:dyDescent="0.2"/>
    <row r="5636" x14ac:dyDescent="0.2"/>
    <row r="5637" x14ac:dyDescent="0.2"/>
    <row r="5638" x14ac:dyDescent="0.2"/>
    <row r="5639" x14ac:dyDescent="0.2"/>
    <row r="5640" x14ac:dyDescent="0.2"/>
    <row r="5641" x14ac:dyDescent="0.2"/>
    <row r="5642" x14ac:dyDescent="0.2"/>
    <row r="5643" x14ac:dyDescent="0.2"/>
    <row r="5644" x14ac:dyDescent="0.2"/>
    <row r="5645" x14ac:dyDescent="0.2"/>
    <row r="5646" x14ac:dyDescent="0.2"/>
    <row r="5647" x14ac:dyDescent="0.2"/>
    <row r="5648" x14ac:dyDescent="0.2"/>
    <row r="5649" x14ac:dyDescent="0.2"/>
    <row r="5650" x14ac:dyDescent="0.2"/>
    <row r="5651" x14ac:dyDescent="0.2"/>
    <row r="5652" x14ac:dyDescent="0.2"/>
    <row r="5653" x14ac:dyDescent="0.2"/>
    <row r="5654" x14ac:dyDescent="0.2"/>
    <row r="5655" x14ac:dyDescent="0.2"/>
    <row r="5656" x14ac:dyDescent="0.2"/>
    <row r="5657" x14ac:dyDescent="0.2"/>
    <row r="5658" x14ac:dyDescent="0.2"/>
    <row r="5659" x14ac:dyDescent="0.2"/>
    <row r="5660" x14ac:dyDescent="0.2"/>
    <row r="5661" x14ac:dyDescent="0.2"/>
    <row r="5662" x14ac:dyDescent="0.2"/>
    <row r="5663" x14ac:dyDescent="0.2"/>
    <row r="5664" x14ac:dyDescent="0.2"/>
    <row r="5665" x14ac:dyDescent="0.2"/>
    <row r="5666" x14ac:dyDescent="0.2"/>
    <row r="5667" x14ac:dyDescent="0.2"/>
    <row r="5668" x14ac:dyDescent="0.2"/>
    <row r="5669" x14ac:dyDescent="0.2"/>
    <row r="5670" x14ac:dyDescent="0.2"/>
    <row r="5671" x14ac:dyDescent="0.2"/>
    <row r="5672" x14ac:dyDescent="0.2"/>
    <row r="5673" x14ac:dyDescent="0.2"/>
    <row r="5674" x14ac:dyDescent="0.2"/>
    <row r="5675" x14ac:dyDescent="0.2"/>
    <row r="5676" x14ac:dyDescent="0.2"/>
    <row r="5677" x14ac:dyDescent="0.2"/>
    <row r="5678" x14ac:dyDescent="0.2"/>
    <row r="5679" x14ac:dyDescent="0.2"/>
    <row r="5680" x14ac:dyDescent="0.2"/>
    <row r="5681" x14ac:dyDescent="0.2"/>
    <row r="5682" x14ac:dyDescent="0.2"/>
    <row r="5683" x14ac:dyDescent="0.2"/>
    <row r="5684" x14ac:dyDescent="0.2"/>
    <row r="5685" x14ac:dyDescent="0.2"/>
    <row r="5686" x14ac:dyDescent="0.2"/>
    <row r="5687" x14ac:dyDescent="0.2"/>
    <row r="5688" x14ac:dyDescent="0.2"/>
    <row r="5689" x14ac:dyDescent="0.2"/>
    <row r="5690" x14ac:dyDescent="0.2"/>
    <row r="5691" x14ac:dyDescent="0.2"/>
    <row r="5692" x14ac:dyDescent="0.2"/>
    <row r="5693" x14ac:dyDescent="0.2"/>
    <row r="5694" x14ac:dyDescent="0.2"/>
    <row r="5695" x14ac:dyDescent="0.2"/>
    <row r="5696" x14ac:dyDescent="0.2"/>
    <row r="5697" x14ac:dyDescent="0.2"/>
    <row r="5698" x14ac:dyDescent="0.2"/>
    <row r="5699" x14ac:dyDescent="0.2"/>
    <row r="5700" x14ac:dyDescent="0.2"/>
    <row r="5701" x14ac:dyDescent="0.2"/>
    <row r="5702" x14ac:dyDescent="0.2"/>
    <row r="5703" x14ac:dyDescent="0.2"/>
    <row r="5704" x14ac:dyDescent="0.2"/>
    <row r="5705" x14ac:dyDescent="0.2"/>
    <row r="5706" x14ac:dyDescent="0.2"/>
    <row r="5707" x14ac:dyDescent="0.2"/>
    <row r="5708" x14ac:dyDescent="0.2"/>
    <row r="5709" x14ac:dyDescent="0.2"/>
    <row r="5710" x14ac:dyDescent="0.2"/>
    <row r="5711" x14ac:dyDescent="0.2"/>
    <row r="5712" x14ac:dyDescent="0.2"/>
    <row r="5713" x14ac:dyDescent="0.2"/>
    <row r="5714" x14ac:dyDescent="0.2"/>
    <row r="5715" x14ac:dyDescent="0.2"/>
    <row r="5716" x14ac:dyDescent="0.2"/>
    <row r="5717" x14ac:dyDescent="0.2"/>
    <row r="5718" x14ac:dyDescent="0.2"/>
    <row r="5719" x14ac:dyDescent="0.2"/>
    <row r="5720" x14ac:dyDescent="0.2"/>
    <row r="5721" x14ac:dyDescent="0.2"/>
    <row r="5722" x14ac:dyDescent="0.2"/>
    <row r="5723" x14ac:dyDescent="0.2"/>
    <row r="5724" x14ac:dyDescent="0.2"/>
    <row r="5725" x14ac:dyDescent="0.2"/>
    <row r="5726" x14ac:dyDescent="0.2"/>
    <row r="5727" x14ac:dyDescent="0.2"/>
    <row r="5728" x14ac:dyDescent="0.2"/>
    <row r="5729" x14ac:dyDescent="0.2"/>
    <row r="5730" x14ac:dyDescent="0.2"/>
    <row r="5731" x14ac:dyDescent="0.2"/>
    <row r="5732" x14ac:dyDescent="0.2"/>
    <row r="5733" x14ac:dyDescent="0.2"/>
    <row r="5734" x14ac:dyDescent="0.2"/>
    <row r="5735" x14ac:dyDescent="0.2"/>
    <row r="5736" x14ac:dyDescent="0.2"/>
    <row r="5737" x14ac:dyDescent="0.2"/>
    <row r="5738" x14ac:dyDescent="0.2"/>
    <row r="5739" x14ac:dyDescent="0.2"/>
    <row r="5740" x14ac:dyDescent="0.2"/>
    <row r="5741" x14ac:dyDescent="0.2"/>
    <row r="5742" x14ac:dyDescent="0.2"/>
    <row r="5743" x14ac:dyDescent="0.2"/>
    <row r="5744" x14ac:dyDescent="0.2"/>
    <row r="5745" x14ac:dyDescent="0.2"/>
    <row r="5746" x14ac:dyDescent="0.2"/>
    <row r="5747" x14ac:dyDescent="0.2"/>
    <row r="5748" x14ac:dyDescent="0.2"/>
    <row r="5749" x14ac:dyDescent="0.2"/>
    <row r="5750" x14ac:dyDescent="0.2"/>
    <row r="5751" x14ac:dyDescent="0.2"/>
    <row r="5752" x14ac:dyDescent="0.2"/>
    <row r="5753" x14ac:dyDescent="0.2"/>
    <row r="5754" x14ac:dyDescent="0.2"/>
    <row r="5755" x14ac:dyDescent="0.2"/>
    <row r="5756" x14ac:dyDescent="0.2"/>
    <row r="5757" x14ac:dyDescent="0.2"/>
    <row r="5758" x14ac:dyDescent="0.2"/>
    <row r="5759" x14ac:dyDescent="0.2"/>
    <row r="5760" x14ac:dyDescent="0.2"/>
    <row r="5761" x14ac:dyDescent="0.2"/>
    <row r="5762" x14ac:dyDescent="0.2"/>
    <row r="5763" x14ac:dyDescent="0.2"/>
    <row r="5764" x14ac:dyDescent="0.2"/>
    <row r="5765" x14ac:dyDescent="0.2"/>
    <row r="5766" x14ac:dyDescent="0.2"/>
    <row r="5767" x14ac:dyDescent="0.2"/>
    <row r="5768" x14ac:dyDescent="0.2"/>
    <row r="5769" x14ac:dyDescent="0.2"/>
    <row r="5770" x14ac:dyDescent="0.2"/>
    <row r="5771" x14ac:dyDescent="0.2"/>
    <row r="5772" x14ac:dyDescent="0.2"/>
    <row r="5773" x14ac:dyDescent="0.2"/>
    <row r="5774" x14ac:dyDescent="0.2"/>
    <row r="5775" x14ac:dyDescent="0.2"/>
    <row r="5776" x14ac:dyDescent="0.2"/>
    <row r="5777" x14ac:dyDescent="0.2"/>
    <row r="5778" x14ac:dyDescent="0.2"/>
    <row r="5779" x14ac:dyDescent="0.2"/>
    <row r="5780" x14ac:dyDescent="0.2"/>
    <row r="5781" x14ac:dyDescent="0.2"/>
    <row r="5782" x14ac:dyDescent="0.2"/>
    <row r="5783" x14ac:dyDescent="0.2"/>
    <row r="5784" x14ac:dyDescent="0.2"/>
    <row r="5785" x14ac:dyDescent="0.2"/>
    <row r="5786" x14ac:dyDescent="0.2"/>
    <row r="5787" x14ac:dyDescent="0.2"/>
    <row r="5788" x14ac:dyDescent="0.2"/>
    <row r="5789" x14ac:dyDescent="0.2"/>
    <row r="5790" x14ac:dyDescent="0.2"/>
    <row r="5791" x14ac:dyDescent="0.2"/>
    <row r="5792" x14ac:dyDescent="0.2"/>
    <row r="5793" x14ac:dyDescent="0.2"/>
    <row r="5794" x14ac:dyDescent="0.2"/>
    <row r="5795" x14ac:dyDescent="0.2"/>
    <row r="5796" x14ac:dyDescent="0.2"/>
    <row r="5797" x14ac:dyDescent="0.2"/>
    <row r="5798" x14ac:dyDescent="0.2"/>
    <row r="5799" x14ac:dyDescent="0.2"/>
    <row r="5800" x14ac:dyDescent="0.2"/>
    <row r="5801" x14ac:dyDescent="0.2"/>
    <row r="5802" x14ac:dyDescent="0.2"/>
    <row r="5803" x14ac:dyDescent="0.2"/>
    <row r="5804" x14ac:dyDescent="0.2"/>
    <row r="5805" x14ac:dyDescent="0.2"/>
    <row r="5806" x14ac:dyDescent="0.2"/>
    <row r="5807" x14ac:dyDescent="0.2"/>
    <row r="5808" x14ac:dyDescent="0.2"/>
    <row r="5809" x14ac:dyDescent="0.2"/>
    <row r="5810" x14ac:dyDescent="0.2"/>
    <row r="5811" x14ac:dyDescent="0.2"/>
    <row r="5812" x14ac:dyDescent="0.2"/>
    <row r="5813" x14ac:dyDescent="0.2"/>
    <row r="5814" x14ac:dyDescent="0.2"/>
    <row r="5815" x14ac:dyDescent="0.2"/>
    <row r="5816" x14ac:dyDescent="0.2"/>
    <row r="5817" x14ac:dyDescent="0.2"/>
    <row r="5818" x14ac:dyDescent="0.2"/>
    <row r="5819" x14ac:dyDescent="0.2"/>
    <row r="5820" x14ac:dyDescent="0.2"/>
    <row r="5821" x14ac:dyDescent="0.2"/>
    <row r="5822" x14ac:dyDescent="0.2"/>
    <row r="5823" x14ac:dyDescent="0.2"/>
    <row r="5824" x14ac:dyDescent="0.2"/>
    <row r="5825" x14ac:dyDescent="0.2"/>
    <row r="5826" x14ac:dyDescent="0.2"/>
    <row r="5827" x14ac:dyDescent="0.2"/>
    <row r="5828" x14ac:dyDescent="0.2"/>
    <row r="5829" x14ac:dyDescent="0.2"/>
    <row r="5830" x14ac:dyDescent="0.2"/>
    <row r="5831" x14ac:dyDescent="0.2"/>
    <row r="5832" x14ac:dyDescent="0.2"/>
    <row r="5833" x14ac:dyDescent="0.2"/>
    <row r="5834" x14ac:dyDescent="0.2"/>
    <row r="5835" x14ac:dyDescent="0.2"/>
    <row r="5836" x14ac:dyDescent="0.2"/>
    <row r="5837" x14ac:dyDescent="0.2"/>
    <row r="5838" x14ac:dyDescent="0.2"/>
    <row r="5839" x14ac:dyDescent="0.2"/>
    <row r="5840" x14ac:dyDescent="0.2"/>
    <row r="5841" x14ac:dyDescent="0.2"/>
    <row r="5842" x14ac:dyDescent="0.2"/>
    <row r="5843" x14ac:dyDescent="0.2"/>
    <row r="5844" x14ac:dyDescent="0.2"/>
    <row r="5845" x14ac:dyDescent="0.2"/>
    <row r="5846" x14ac:dyDescent="0.2"/>
    <row r="5847" x14ac:dyDescent="0.2"/>
    <row r="5848" x14ac:dyDescent="0.2"/>
    <row r="5849" x14ac:dyDescent="0.2"/>
    <row r="5850" x14ac:dyDescent="0.2"/>
    <row r="5851" x14ac:dyDescent="0.2"/>
    <row r="5852" x14ac:dyDescent="0.2"/>
    <row r="5853" x14ac:dyDescent="0.2"/>
    <row r="5854" x14ac:dyDescent="0.2"/>
    <row r="5855" x14ac:dyDescent="0.2"/>
    <row r="5856" x14ac:dyDescent="0.2"/>
    <row r="5857" x14ac:dyDescent="0.2"/>
    <row r="5858" x14ac:dyDescent="0.2"/>
    <row r="5859" x14ac:dyDescent="0.2"/>
    <row r="5860" x14ac:dyDescent="0.2"/>
    <row r="5861" x14ac:dyDescent="0.2"/>
    <row r="5862" x14ac:dyDescent="0.2"/>
    <row r="5863" x14ac:dyDescent="0.2"/>
    <row r="5864" x14ac:dyDescent="0.2"/>
    <row r="5865" x14ac:dyDescent="0.2"/>
    <row r="5866" x14ac:dyDescent="0.2"/>
    <row r="5867" x14ac:dyDescent="0.2"/>
    <row r="5868" x14ac:dyDescent="0.2"/>
    <row r="5869" x14ac:dyDescent="0.2"/>
    <row r="5870" x14ac:dyDescent="0.2"/>
    <row r="5871" x14ac:dyDescent="0.2"/>
    <row r="5872" x14ac:dyDescent="0.2"/>
    <row r="5873" x14ac:dyDescent="0.2"/>
    <row r="5874" x14ac:dyDescent="0.2"/>
    <row r="5875" x14ac:dyDescent="0.2"/>
    <row r="5876" x14ac:dyDescent="0.2"/>
    <row r="5877" x14ac:dyDescent="0.2"/>
    <row r="5878" x14ac:dyDescent="0.2"/>
    <row r="5879" x14ac:dyDescent="0.2"/>
    <row r="5880" x14ac:dyDescent="0.2"/>
    <row r="5881" x14ac:dyDescent="0.2"/>
    <row r="5882" x14ac:dyDescent="0.2"/>
    <row r="5883" x14ac:dyDescent="0.2"/>
    <row r="5884" x14ac:dyDescent="0.2"/>
    <row r="5885" x14ac:dyDescent="0.2"/>
    <row r="5886" x14ac:dyDescent="0.2"/>
    <row r="5887" x14ac:dyDescent="0.2"/>
    <row r="5888" x14ac:dyDescent="0.2"/>
    <row r="5889" x14ac:dyDescent="0.2"/>
    <row r="5890" x14ac:dyDescent="0.2"/>
    <row r="5891" x14ac:dyDescent="0.2"/>
    <row r="5892" x14ac:dyDescent="0.2"/>
    <row r="5893" x14ac:dyDescent="0.2"/>
    <row r="5894" x14ac:dyDescent="0.2"/>
    <row r="5895" x14ac:dyDescent="0.2"/>
    <row r="5896" x14ac:dyDescent="0.2"/>
    <row r="5897" x14ac:dyDescent="0.2"/>
    <row r="5898" x14ac:dyDescent="0.2"/>
    <row r="5899" x14ac:dyDescent="0.2"/>
    <row r="5900" x14ac:dyDescent="0.2"/>
    <row r="5901" x14ac:dyDescent="0.2"/>
    <row r="5902" x14ac:dyDescent="0.2"/>
    <row r="5903" x14ac:dyDescent="0.2"/>
    <row r="5904" x14ac:dyDescent="0.2"/>
    <row r="5905" x14ac:dyDescent="0.2"/>
    <row r="5906" x14ac:dyDescent="0.2"/>
    <row r="5907" x14ac:dyDescent="0.2"/>
    <row r="5908" x14ac:dyDescent="0.2"/>
    <row r="5909" x14ac:dyDescent="0.2"/>
    <row r="5910" x14ac:dyDescent="0.2"/>
    <row r="5911" x14ac:dyDescent="0.2"/>
    <row r="5912" x14ac:dyDescent="0.2"/>
    <row r="5913" x14ac:dyDescent="0.2"/>
    <row r="5914" x14ac:dyDescent="0.2"/>
    <row r="5915" x14ac:dyDescent="0.2"/>
    <row r="5916" x14ac:dyDescent="0.2"/>
    <row r="5917" x14ac:dyDescent="0.2"/>
    <row r="5918" x14ac:dyDescent="0.2"/>
    <row r="5919" x14ac:dyDescent="0.2"/>
    <row r="5920" x14ac:dyDescent="0.2"/>
    <row r="5921" x14ac:dyDescent="0.2"/>
    <row r="5922" x14ac:dyDescent="0.2"/>
    <row r="5923" x14ac:dyDescent="0.2"/>
    <row r="5924" x14ac:dyDescent="0.2"/>
    <row r="5925" x14ac:dyDescent="0.2"/>
    <row r="5926" x14ac:dyDescent="0.2"/>
    <row r="5927" x14ac:dyDescent="0.2"/>
    <row r="5928" x14ac:dyDescent="0.2"/>
    <row r="5929" x14ac:dyDescent="0.2"/>
    <row r="5930" x14ac:dyDescent="0.2"/>
    <row r="5931" x14ac:dyDescent="0.2"/>
    <row r="5932" x14ac:dyDescent="0.2"/>
    <row r="5933" x14ac:dyDescent="0.2"/>
    <row r="5934" x14ac:dyDescent="0.2"/>
    <row r="5935" x14ac:dyDescent="0.2"/>
    <row r="5936" x14ac:dyDescent="0.2"/>
    <row r="5937" x14ac:dyDescent="0.2"/>
    <row r="5938" x14ac:dyDescent="0.2"/>
    <row r="5939" x14ac:dyDescent="0.2"/>
    <row r="5940" x14ac:dyDescent="0.2"/>
    <row r="5941" x14ac:dyDescent="0.2"/>
    <row r="5942" x14ac:dyDescent="0.2"/>
    <row r="5943" x14ac:dyDescent="0.2"/>
    <row r="5944" x14ac:dyDescent="0.2"/>
    <row r="5945" x14ac:dyDescent="0.2"/>
    <row r="5946" x14ac:dyDescent="0.2"/>
    <row r="5947" x14ac:dyDescent="0.2"/>
    <row r="5948" x14ac:dyDescent="0.2"/>
    <row r="5949" x14ac:dyDescent="0.2"/>
    <row r="5950" x14ac:dyDescent="0.2"/>
    <row r="5951" x14ac:dyDescent="0.2"/>
    <row r="5952" x14ac:dyDescent="0.2"/>
    <row r="5953" x14ac:dyDescent="0.2"/>
    <row r="5954" x14ac:dyDescent="0.2"/>
    <row r="5955" x14ac:dyDescent="0.2"/>
    <row r="5956" x14ac:dyDescent="0.2"/>
    <row r="5957" x14ac:dyDescent="0.2"/>
    <row r="5958" x14ac:dyDescent="0.2"/>
    <row r="5959" x14ac:dyDescent="0.2"/>
    <row r="5960" x14ac:dyDescent="0.2"/>
    <row r="5961" x14ac:dyDescent="0.2"/>
    <row r="5962" x14ac:dyDescent="0.2"/>
    <row r="5963" x14ac:dyDescent="0.2"/>
    <row r="5964" x14ac:dyDescent="0.2"/>
    <row r="5965" x14ac:dyDescent="0.2"/>
    <row r="5966" x14ac:dyDescent="0.2"/>
    <row r="5967" x14ac:dyDescent="0.2"/>
    <row r="5968" x14ac:dyDescent="0.2"/>
    <row r="5969" x14ac:dyDescent="0.2"/>
    <row r="5970" x14ac:dyDescent="0.2"/>
    <row r="5971" x14ac:dyDescent="0.2"/>
    <row r="5972" x14ac:dyDescent="0.2"/>
    <row r="5973" x14ac:dyDescent="0.2"/>
    <row r="5974" x14ac:dyDescent="0.2"/>
    <row r="5975" x14ac:dyDescent="0.2"/>
    <row r="5976" x14ac:dyDescent="0.2"/>
    <row r="5977" x14ac:dyDescent="0.2"/>
    <row r="5978" x14ac:dyDescent="0.2"/>
    <row r="5979" x14ac:dyDescent="0.2"/>
    <row r="5980" x14ac:dyDescent="0.2"/>
    <row r="5981" x14ac:dyDescent="0.2"/>
    <row r="5982" x14ac:dyDescent="0.2"/>
    <row r="5983" x14ac:dyDescent="0.2"/>
    <row r="5984" x14ac:dyDescent="0.2"/>
    <row r="5985" x14ac:dyDescent="0.2"/>
    <row r="5986" x14ac:dyDescent="0.2"/>
    <row r="5987" x14ac:dyDescent="0.2"/>
    <row r="5988" x14ac:dyDescent="0.2"/>
    <row r="5989" x14ac:dyDescent="0.2"/>
    <row r="5990" x14ac:dyDescent="0.2"/>
    <row r="5991" x14ac:dyDescent="0.2"/>
    <row r="5992" x14ac:dyDescent="0.2"/>
    <row r="5993" x14ac:dyDescent="0.2"/>
    <row r="5994" x14ac:dyDescent="0.2"/>
    <row r="5995" x14ac:dyDescent="0.2"/>
    <row r="5996" x14ac:dyDescent="0.2"/>
    <row r="5997" x14ac:dyDescent="0.2"/>
    <row r="5998" x14ac:dyDescent="0.2"/>
    <row r="5999" x14ac:dyDescent="0.2"/>
    <row r="6000" x14ac:dyDescent="0.2"/>
    <row r="6001" x14ac:dyDescent="0.2"/>
    <row r="6002" x14ac:dyDescent="0.2"/>
    <row r="6003" x14ac:dyDescent="0.2"/>
    <row r="6004" x14ac:dyDescent="0.2"/>
    <row r="6005" x14ac:dyDescent="0.2"/>
    <row r="6006" x14ac:dyDescent="0.2"/>
    <row r="6007" x14ac:dyDescent="0.2"/>
    <row r="6008" x14ac:dyDescent="0.2"/>
    <row r="6009" x14ac:dyDescent="0.2"/>
    <row r="6010" x14ac:dyDescent="0.2"/>
    <row r="6011" x14ac:dyDescent="0.2"/>
    <row r="6012" x14ac:dyDescent="0.2"/>
    <row r="6013" x14ac:dyDescent="0.2"/>
    <row r="6014" x14ac:dyDescent="0.2"/>
    <row r="6015" x14ac:dyDescent="0.2"/>
    <row r="6016" x14ac:dyDescent="0.2"/>
    <row r="6017" x14ac:dyDescent="0.2"/>
    <row r="6018" x14ac:dyDescent="0.2"/>
    <row r="6019" x14ac:dyDescent="0.2"/>
    <row r="6020" x14ac:dyDescent="0.2"/>
    <row r="6021" x14ac:dyDescent="0.2"/>
    <row r="6022" x14ac:dyDescent="0.2"/>
    <row r="6023" x14ac:dyDescent="0.2"/>
    <row r="6024" x14ac:dyDescent="0.2"/>
    <row r="6025" x14ac:dyDescent="0.2"/>
    <row r="6026" x14ac:dyDescent="0.2"/>
    <row r="6027" x14ac:dyDescent="0.2"/>
    <row r="6028" x14ac:dyDescent="0.2"/>
    <row r="6029" x14ac:dyDescent="0.2"/>
    <row r="6030" x14ac:dyDescent="0.2"/>
    <row r="6031" x14ac:dyDescent="0.2"/>
    <row r="6032" x14ac:dyDescent="0.2"/>
    <row r="6033" x14ac:dyDescent="0.2"/>
    <row r="6034" x14ac:dyDescent="0.2"/>
    <row r="6035" x14ac:dyDescent="0.2"/>
    <row r="6036" x14ac:dyDescent="0.2"/>
    <row r="6037" x14ac:dyDescent="0.2"/>
    <row r="6038" x14ac:dyDescent="0.2"/>
    <row r="6039" x14ac:dyDescent="0.2"/>
    <row r="6040" x14ac:dyDescent="0.2"/>
    <row r="6041" x14ac:dyDescent="0.2"/>
    <row r="6042" x14ac:dyDescent="0.2"/>
    <row r="6043" x14ac:dyDescent="0.2"/>
    <row r="6044" x14ac:dyDescent="0.2"/>
    <row r="6045" x14ac:dyDescent="0.2"/>
    <row r="6046" x14ac:dyDescent="0.2"/>
    <row r="6047" x14ac:dyDescent="0.2"/>
    <row r="6048" x14ac:dyDescent="0.2"/>
    <row r="6049" x14ac:dyDescent="0.2"/>
    <row r="6050" x14ac:dyDescent="0.2"/>
    <row r="6051" x14ac:dyDescent="0.2"/>
    <row r="6052" x14ac:dyDescent="0.2"/>
    <row r="6053" x14ac:dyDescent="0.2"/>
    <row r="6054" x14ac:dyDescent="0.2"/>
    <row r="6055" x14ac:dyDescent="0.2"/>
    <row r="6056" x14ac:dyDescent="0.2"/>
    <row r="6057" x14ac:dyDescent="0.2"/>
    <row r="6058" x14ac:dyDescent="0.2"/>
    <row r="6059" x14ac:dyDescent="0.2"/>
    <row r="6060" x14ac:dyDescent="0.2"/>
    <row r="6061" x14ac:dyDescent="0.2"/>
    <row r="6062" x14ac:dyDescent="0.2"/>
    <row r="6063" x14ac:dyDescent="0.2"/>
    <row r="6064" x14ac:dyDescent="0.2"/>
    <row r="6065" x14ac:dyDescent="0.2"/>
    <row r="6066" x14ac:dyDescent="0.2"/>
    <row r="6067" x14ac:dyDescent="0.2"/>
    <row r="6068" x14ac:dyDescent="0.2"/>
    <row r="6069" x14ac:dyDescent="0.2"/>
    <row r="6070" x14ac:dyDescent="0.2"/>
    <row r="6071" x14ac:dyDescent="0.2"/>
    <row r="6072" x14ac:dyDescent="0.2"/>
    <row r="6073" x14ac:dyDescent="0.2"/>
    <row r="6074" x14ac:dyDescent="0.2"/>
    <row r="6075" x14ac:dyDescent="0.2"/>
    <row r="6076" x14ac:dyDescent="0.2"/>
    <row r="6077" x14ac:dyDescent="0.2"/>
    <row r="6078" x14ac:dyDescent="0.2"/>
    <row r="6079" x14ac:dyDescent="0.2"/>
    <row r="6080" x14ac:dyDescent="0.2"/>
    <row r="6081" x14ac:dyDescent="0.2"/>
    <row r="6082" x14ac:dyDescent="0.2"/>
    <row r="6083" x14ac:dyDescent="0.2"/>
    <row r="6084" x14ac:dyDescent="0.2"/>
    <row r="6085" x14ac:dyDescent="0.2"/>
    <row r="6086" x14ac:dyDescent="0.2"/>
    <row r="6087" x14ac:dyDescent="0.2"/>
    <row r="6088" x14ac:dyDescent="0.2"/>
    <row r="6089" x14ac:dyDescent="0.2"/>
    <row r="6090" x14ac:dyDescent="0.2"/>
    <row r="6091" x14ac:dyDescent="0.2"/>
    <row r="6092" x14ac:dyDescent="0.2"/>
    <row r="6093" x14ac:dyDescent="0.2"/>
    <row r="6094" x14ac:dyDescent="0.2"/>
    <row r="6095" x14ac:dyDescent="0.2"/>
    <row r="6096" x14ac:dyDescent="0.2"/>
    <row r="6097" x14ac:dyDescent="0.2"/>
    <row r="6098" x14ac:dyDescent="0.2"/>
    <row r="6099" x14ac:dyDescent="0.2"/>
    <row r="6100" x14ac:dyDescent="0.2"/>
    <row r="6101" x14ac:dyDescent="0.2"/>
    <row r="6102" x14ac:dyDescent="0.2"/>
    <row r="6103" x14ac:dyDescent="0.2"/>
    <row r="6104" x14ac:dyDescent="0.2"/>
    <row r="6105" x14ac:dyDescent="0.2"/>
    <row r="6106" x14ac:dyDescent="0.2"/>
    <row r="6107" x14ac:dyDescent="0.2"/>
    <row r="6108" x14ac:dyDescent="0.2"/>
    <row r="6109" x14ac:dyDescent="0.2"/>
    <row r="6110" x14ac:dyDescent="0.2"/>
    <row r="6111" x14ac:dyDescent="0.2"/>
    <row r="6112" x14ac:dyDescent="0.2"/>
    <row r="6113" x14ac:dyDescent="0.2"/>
    <row r="6114" x14ac:dyDescent="0.2"/>
    <row r="6115" x14ac:dyDescent="0.2"/>
    <row r="6116" x14ac:dyDescent="0.2"/>
    <row r="6117" x14ac:dyDescent="0.2"/>
    <row r="6118" x14ac:dyDescent="0.2"/>
    <row r="6119" x14ac:dyDescent="0.2"/>
    <row r="6120" x14ac:dyDescent="0.2"/>
    <row r="6121" x14ac:dyDescent="0.2"/>
    <row r="6122" x14ac:dyDescent="0.2"/>
    <row r="6123" x14ac:dyDescent="0.2"/>
    <row r="6124" x14ac:dyDescent="0.2"/>
    <row r="6125" x14ac:dyDescent="0.2"/>
    <row r="6126" x14ac:dyDescent="0.2"/>
    <row r="6127" x14ac:dyDescent="0.2"/>
    <row r="6128" x14ac:dyDescent="0.2"/>
    <row r="6129" x14ac:dyDescent="0.2"/>
    <row r="6130" x14ac:dyDescent="0.2"/>
    <row r="6131" x14ac:dyDescent="0.2"/>
    <row r="6132" x14ac:dyDescent="0.2"/>
    <row r="6133" x14ac:dyDescent="0.2"/>
    <row r="6134" x14ac:dyDescent="0.2"/>
    <row r="6135" x14ac:dyDescent="0.2"/>
    <row r="6136" x14ac:dyDescent="0.2"/>
    <row r="6137" x14ac:dyDescent="0.2"/>
    <row r="6138" x14ac:dyDescent="0.2"/>
    <row r="6139" x14ac:dyDescent="0.2"/>
    <row r="6140" x14ac:dyDescent="0.2"/>
    <row r="6141" x14ac:dyDescent="0.2"/>
    <row r="6142" x14ac:dyDescent="0.2"/>
    <row r="6143" x14ac:dyDescent="0.2"/>
    <row r="6144" x14ac:dyDescent="0.2"/>
    <row r="6145" x14ac:dyDescent="0.2"/>
    <row r="6146" x14ac:dyDescent="0.2"/>
    <row r="6147" x14ac:dyDescent="0.2"/>
    <row r="6148" x14ac:dyDescent="0.2"/>
    <row r="6149" x14ac:dyDescent="0.2"/>
    <row r="6150" x14ac:dyDescent="0.2"/>
    <row r="6151" x14ac:dyDescent="0.2"/>
    <row r="6152" x14ac:dyDescent="0.2"/>
    <row r="6153" x14ac:dyDescent="0.2"/>
    <row r="6154" x14ac:dyDescent="0.2"/>
    <row r="6155" x14ac:dyDescent="0.2"/>
    <row r="6156" x14ac:dyDescent="0.2"/>
    <row r="6157" x14ac:dyDescent="0.2"/>
    <row r="6158" x14ac:dyDescent="0.2"/>
    <row r="6159" x14ac:dyDescent="0.2"/>
    <row r="6160" x14ac:dyDescent="0.2"/>
    <row r="6161" x14ac:dyDescent="0.2"/>
    <row r="6162" x14ac:dyDescent="0.2"/>
    <row r="6163" x14ac:dyDescent="0.2"/>
    <row r="6164" x14ac:dyDescent="0.2"/>
    <row r="6165" x14ac:dyDescent="0.2"/>
    <row r="6166" x14ac:dyDescent="0.2"/>
    <row r="6167" x14ac:dyDescent="0.2"/>
    <row r="6168" x14ac:dyDescent="0.2"/>
    <row r="6169" x14ac:dyDescent="0.2"/>
    <row r="6170" x14ac:dyDescent="0.2"/>
    <row r="6171" x14ac:dyDescent="0.2"/>
    <row r="6172" x14ac:dyDescent="0.2"/>
    <row r="6173" x14ac:dyDescent="0.2"/>
    <row r="6174" x14ac:dyDescent="0.2"/>
    <row r="6175" x14ac:dyDescent="0.2"/>
    <row r="6176" x14ac:dyDescent="0.2"/>
    <row r="6177" x14ac:dyDescent="0.2"/>
    <row r="6178" x14ac:dyDescent="0.2"/>
    <row r="6179" x14ac:dyDescent="0.2"/>
    <row r="6180" x14ac:dyDescent="0.2"/>
    <row r="6181" x14ac:dyDescent="0.2"/>
    <row r="6182" x14ac:dyDescent="0.2"/>
    <row r="6183" x14ac:dyDescent="0.2"/>
    <row r="6184" x14ac:dyDescent="0.2"/>
    <row r="6185" x14ac:dyDescent="0.2"/>
    <row r="6186" x14ac:dyDescent="0.2"/>
    <row r="6187" x14ac:dyDescent="0.2"/>
    <row r="6188" x14ac:dyDescent="0.2"/>
    <row r="6189" x14ac:dyDescent="0.2"/>
    <row r="6190" x14ac:dyDescent="0.2"/>
    <row r="6191" x14ac:dyDescent="0.2"/>
    <row r="6192" x14ac:dyDescent="0.2"/>
    <row r="6193" x14ac:dyDescent="0.2"/>
    <row r="6194" x14ac:dyDescent="0.2"/>
    <row r="6195" x14ac:dyDescent="0.2"/>
    <row r="6196" x14ac:dyDescent="0.2"/>
    <row r="6197" x14ac:dyDescent="0.2"/>
    <row r="6198" x14ac:dyDescent="0.2"/>
    <row r="6199" x14ac:dyDescent="0.2"/>
    <row r="6200" x14ac:dyDescent="0.2"/>
    <row r="6201" x14ac:dyDescent="0.2"/>
    <row r="6202" x14ac:dyDescent="0.2"/>
    <row r="6203" x14ac:dyDescent="0.2"/>
    <row r="6204" x14ac:dyDescent="0.2"/>
    <row r="6205" x14ac:dyDescent="0.2"/>
    <row r="6206" x14ac:dyDescent="0.2"/>
    <row r="6207" x14ac:dyDescent="0.2"/>
    <row r="6208" x14ac:dyDescent="0.2"/>
    <row r="6209" x14ac:dyDescent="0.2"/>
    <row r="6210" x14ac:dyDescent="0.2"/>
    <row r="6211" x14ac:dyDescent="0.2"/>
    <row r="6212" x14ac:dyDescent="0.2"/>
    <row r="6213" x14ac:dyDescent="0.2"/>
    <row r="6214" x14ac:dyDescent="0.2"/>
    <row r="6215" x14ac:dyDescent="0.2"/>
    <row r="6216" x14ac:dyDescent="0.2"/>
    <row r="6217" x14ac:dyDescent="0.2"/>
    <row r="6218" x14ac:dyDescent="0.2"/>
    <row r="6219" x14ac:dyDescent="0.2"/>
    <row r="6220" x14ac:dyDescent="0.2"/>
    <row r="6221" x14ac:dyDescent="0.2"/>
    <row r="6222" x14ac:dyDescent="0.2"/>
    <row r="6223" x14ac:dyDescent="0.2"/>
    <row r="6224" x14ac:dyDescent="0.2"/>
    <row r="6225" x14ac:dyDescent="0.2"/>
    <row r="6226" x14ac:dyDescent="0.2"/>
    <row r="6227" x14ac:dyDescent="0.2"/>
    <row r="6228" x14ac:dyDescent="0.2"/>
    <row r="6229" x14ac:dyDescent="0.2"/>
    <row r="6230" x14ac:dyDescent="0.2"/>
    <row r="6231" x14ac:dyDescent="0.2"/>
    <row r="6232" x14ac:dyDescent="0.2"/>
    <row r="6233" x14ac:dyDescent="0.2"/>
    <row r="6234" x14ac:dyDescent="0.2"/>
    <row r="6235" x14ac:dyDescent="0.2"/>
    <row r="6236" x14ac:dyDescent="0.2"/>
    <row r="6237" x14ac:dyDescent="0.2"/>
    <row r="6238" x14ac:dyDescent="0.2"/>
    <row r="6239" x14ac:dyDescent="0.2"/>
    <row r="6240" x14ac:dyDescent="0.2"/>
    <row r="6241" x14ac:dyDescent="0.2"/>
    <row r="6242" x14ac:dyDescent="0.2"/>
    <row r="6243" x14ac:dyDescent="0.2"/>
    <row r="6244" x14ac:dyDescent="0.2"/>
    <row r="6245" x14ac:dyDescent="0.2"/>
    <row r="6246" x14ac:dyDescent="0.2"/>
    <row r="6247" x14ac:dyDescent="0.2"/>
    <row r="6248" x14ac:dyDescent="0.2"/>
    <row r="6249" x14ac:dyDescent="0.2"/>
    <row r="6250" x14ac:dyDescent="0.2"/>
    <row r="6251" x14ac:dyDescent="0.2"/>
    <row r="6252" x14ac:dyDescent="0.2"/>
    <row r="6253" x14ac:dyDescent="0.2"/>
    <row r="6254" x14ac:dyDescent="0.2"/>
    <row r="6255" x14ac:dyDescent="0.2"/>
    <row r="6256" x14ac:dyDescent="0.2"/>
    <row r="6257" x14ac:dyDescent="0.2"/>
    <row r="6258" x14ac:dyDescent="0.2"/>
    <row r="6259" x14ac:dyDescent="0.2"/>
    <row r="6260" x14ac:dyDescent="0.2"/>
    <row r="6261" x14ac:dyDescent="0.2"/>
    <row r="6262" x14ac:dyDescent="0.2"/>
    <row r="6263" x14ac:dyDescent="0.2"/>
    <row r="6264" x14ac:dyDescent="0.2"/>
    <row r="6265" x14ac:dyDescent="0.2"/>
    <row r="6266" x14ac:dyDescent="0.2"/>
    <row r="6267" x14ac:dyDescent="0.2"/>
    <row r="6268" x14ac:dyDescent="0.2"/>
    <row r="6269" x14ac:dyDescent="0.2"/>
    <row r="6270" x14ac:dyDescent="0.2"/>
    <row r="6271" x14ac:dyDescent="0.2"/>
    <row r="6272" x14ac:dyDescent="0.2"/>
    <row r="6273" x14ac:dyDescent="0.2"/>
    <row r="6274" x14ac:dyDescent="0.2"/>
    <row r="6275" x14ac:dyDescent="0.2"/>
    <row r="6276" x14ac:dyDescent="0.2"/>
    <row r="6277" x14ac:dyDescent="0.2"/>
    <row r="6278" x14ac:dyDescent="0.2"/>
    <row r="6279" x14ac:dyDescent="0.2"/>
    <row r="6280" x14ac:dyDescent="0.2"/>
    <row r="6281" x14ac:dyDescent="0.2"/>
    <row r="6282" x14ac:dyDescent="0.2"/>
    <row r="6283" x14ac:dyDescent="0.2"/>
    <row r="6284" x14ac:dyDescent="0.2"/>
    <row r="6285" x14ac:dyDescent="0.2"/>
    <row r="6286" x14ac:dyDescent="0.2"/>
    <row r="6287" x14ac:dyDescent="0.2"/>
    <row r="6288" x14ac:dyDescent="0.2"/>
    <row r="6289" x14ac:dyDescent="0.2"/>
    <row r="6290" x14ac:dyDescent="0.2"/>
    <row r="6291" x14ac:dyDescent="0.2"/>
    <row r="6292" x14ac:dyDescent="0.2"/>
    <row r="6293" x14ac:dyDescent="0.2"/>
    <row r="6294" x14ac:dyDescent="0.2"/>
    <row r="6295" x14ac:dyDescent="0.2"/>
    <row r="6296" x14ac:dyDescent="0.2"/>
    <row r="6297" x14ac:dyDescent="0.2"/>
    <row r="6298" x14ac:dyDescent="0.2"/>
    <row r="6299" x14ac:dyDescent="0.2"/>
    <row r="6300" x14ac:dyDescent="0.2"/>
    <row r="6301" x14ac:dyDescent="0.2"/>
    <row r="6302" x14ac:dyDescent="0.2"/>
    <row r="6303" x14ac:dyDescent="0.2"/>
    <row r="6304" x14ac:dyDescent="0.2"/>
    <row r="6305" x14ac:dyDescent="0.2"/>
    <row r="6306" x14ac:dyDescent="0.2"/>
    <row r="6307" x14ac:dyDescent="0.2"/>
    <row r="6308" x14ac:dyDescent="0.2"/>
    <row r="6309" x14ac:dyDescent="0.2"/>
    <row r="6310" x14ac:dyDescent="0.2"/>
    <row r="6311" x14ac:dyDescent="0.2"/>
    <row r="6312" x14ac:dyDescent="0.2"/>
    <row r="6313" x14ac:dyDescent="0.2"/>
    <row r="6314" x14ac:dyDescent="0.2"/>
    <row r="6315" x14ac:dyDescent="0.2"/>
    <row r="6316" x14ac:dyDescent="0.2"/>
    <row r="6317" x14ac:dyDescent="0.2"/>
    <row r="6318" x14ac:dyDescent="0.2"/>
    <row r="6319" x14ac:dyDescent="0.2"/>
    <row r="6320" x14ac:dyDescent="0.2"/>
    <row r="6321" x14ac:dyDescent="0.2"/>
    <row r="6322" x14ac:dyDescent="0.2"/>
    <row r="6323" x14ac:dyDescent="0.2"/>
    <row r="6324" x14ac:dyDescent="0.2"/>
    <row r="6325" x14ac:dyDescent="0.2"/>
    <row r="6326" x14ac:dyDescent="0.2"/>
    <row r="6327" x14ac:dyDescent="0.2"/>
    <row r="6328" x14ac:dyDescent="0.2"/>
    <row r="6329" x14ac:dyDescent="0.2"/>
    <row r="6330" x14ac:dyDescent="0.2"/>
    <row r="6331" x14ac:dyDescent="0.2"/>
    <row r="6332" x14ac:dyDescent="0.2"/>
    <row r="6333" x14ac:dyDescent="0.2"/>
    <row r="6334" x14ac:dyDescent="0.2"/>
    <row r="6335" x14ac:dyDescent="0.2"/>
    <row r="6336" x14ac:dyDescent="0.2"/>
    <row r="6337" x14ac:dyDescent="0.2"/>
    <row r="6338" x14ac:dyDescent="0.2"/>
    <row r="6339" x14ac:dyDescent="0.2"/>
    <row r="6340" x14ac:dyDescent="0.2"/>
    <row r="6341" x14ac:dyDescent="0.2"/>
    <row r="6342" x14ac:dyDescent="0.2"/>
    <row r="6343" x14ac:dyDescent="0.2"/>
    <row r="6344" x14ac:dyDescent="0.2"/>
    <row r="6345" x14ac:dyDescent="0.2"/>
    <row r="6346" x14ac:dyDescent="0.2"/>
    <row r="6347" x14ac:dyDescent="0.2"/>
    <row r="6348" x14ac:dyDescent="0.2"/>
    <row r="6349" x14ac:dyDescent="0.2"/>
    <row r="6350" x14ac:dyDescent="0.2"/>
    <row r="6351" x14ac:dyDescent="0.2"/>
    <row r="6352" x14ac:dyDescent="0.2"/>
    <row r="6353" x14ac:dyDescent="0.2"/>
    <row r="6354" x14ac:dyDescent="0.2"/>
    <row r="6355" x14ac:dyDescent="0.2"/>
    <row r="6356" x14ac:dyDescent="0.2"/>
    <row r="6357" x14ac:dyDescent="0.2"/>
    <row r="6358" x14ac:dyDescent="0.2"/>
    <row r="6359" x14ac:dyDescent="0.2"/>
    <row r="6360" x14ac:dyDescent="0.2"/>
    <row r="6361" x14ac:dyDescent="0.2"/>
    <row r="6362" x14ac:dyDescent="0.2"/>
    <row r="6363" x14ac:dyDescent="0.2"/>
    <row r="6364" x14ac:dyDescent="0.2"/>
    <row r="6365" x14ac:dyDescent="0.2"/>
    <row r="6366" x14ac:dyDescent="0.2"/>
    <row r="6367" x14ac:dyDescent="0.2"/>
    <row r="6368" x14ac:dyDescent="0.2"/>
    <row r="6369" x14ac:dyDescent="0.2"/>
    <row r="6370" x14ac:dyDescent="0.2"/>
    <row r="6371" x14ac:dyDescent="0.2"/>
    <row r="6372" x14ac:dyDescent="0.2"/>
    <row r="6373" x14ac:dyDescent="0.2"/>
    <row r="6374" x14ac:dyDescent="0.2"/>
    <row r="6375" x14ac:dyDescent="0.2"/>
    <row r="6376" x14ac:dyDescent="0.2"/>
    <row r="6377" x14ac:dyDescent="0.2"/>
    <row r="6378" x14ac:dyDescent="0.2"/>
    <row r="6379" x14ac:dyDescent="0.2"/>
    <row r="6380" x14ac:dyDescent="0.2"/>
    <row r="6381" x14ac:dyDescent="0.2"/>
    <row r="6382" x14ac:dyDescent="0.2"/>
    <row r="6383" x14ac:dyDescent="0.2"/>
    <row r="6384" x14ac:dyDescent="0.2"/>
    <row r="6385" x14ac:dyDescent="0.2"/>
    <row r="6386" x14ac:dyDescent="0.2"/>
    <row r="6387" x14ac:dyDescent="0.2"/>
    <row r="6388" x14ac:dyDescent="0.2"/>
    <row r="6389" x14ac:dyDescent="0.2"/>
    <row r="6390" x14ac:dyDescent="0.2"/>
    <row r="6391" x14ac:dyDescent="0.2"/>
    <row r="6392" x14ac:dyDescent="0.2"/>
    <row r="6393" x14ac:dyDescent="0.2"/>
    <row r="6394" x14ac:dyDescent="0.2"/>
    <row r="6395" x14ac:dyDescent="0.2"/>
    <row r="6396" x14ac:dyDescent="0.2"/>
    <row r="6397" x14ac:dyDescent="0.2"/>
    <row r="6398" x14ac:dyDescent="0.2"/>
    <row r="6399" x14ac:dyDescent="0.2"/>
    <row r="6400" x14ac:dyDescent="0.2"/>
    <row r="6401" x14ac:dyDescent="0.2"/>
    <row r="6402" x14ac:dyDescent="0.2"/>
    <row r="6403" x14ac:dyDescent="0.2"/>
    <row r="6404" x14ac:dyDescent="0.2"/>
    <row r="6405" x14ac:dyDescent="0.2"/>
    <row r="6406" x14ac:dyDescent="0.2"/>
    <row r="6407" x14ac:dyDescent="0.2"/>
    <row r="6408" x14ac:dyDescent="0.2"/>
    <row r="6409" x14ac:dyDescent="0.2"/>
    <row r="6410" x14ac:dyDescent="0.2"/>
    <row r="6411" x14ac:dyDescent="0.2"/>
    <row r="6412" x14ac:dyDescent="0.2"/>
    <row r="6413" x14ac:dyDescent="0.2"/>
    <row r="6414" x14ac:dyDescent="0.2"/>
    <row r="6415" x14ac:dyDescent="0.2"/>
    <row r="6416" x14ac:dyDescent="0.2"/>
    <row r="6417" x14ac:dyDescent="0.2"/>
    <row r="6418" x14ac:dyDescent="0.2"/>
    <row r="6419" x14ac:dyDescent="0.2"/>
    <row r="6420" x14ac:dyDescent="0.2"/>
    <row r="6421" x14ac:dyDescent="0.2"/>
    <row r="6422" x14ac:dyDescent="0.2"/>
    <row r="6423" x14ac:dyDescent="0.2"/>
    <row r="6424" x14ac:dyDescent="0.2"/>
    <row r="6425" x14ac:dyDescent="0.2"/>
    <row r="6426" x14ac:dyDescent="0.2"/>
    <row r="6427" x14ac:dyDescent="0.2"/>
    <row r="6428" x14ac:dyDescent="0.2"/>
    <row r="6429" x14ac:dyDescent="0.2"/>
    <row r="6430" x14ac:dyDescent="0.2"/>
    <row r="6431" x14ac:dyDescent="0.2"/>
    <row r="6432" x14ac:dyDescent="0.2"/>
    <row r="6433" x14ac:dyDescent="0.2"/>
    <row r="6434" x14ac:dyDescent="0.2"/>
    <row r="6435" x14ac:dyDescent="0.2"/>
    <row r="6436" x14ac:dyDescent="0.2"/>
    <row r="6437" x14ac:dyDescent="0.2"/>
    <row r="6438" x14ac:dyDescent="0.2"/>
    <row r="6439" x14ac:dyDescent="0.2"/>
    <row r="6440" x14ac:dyDescent="0.2"/>
    <row r="6441" x14ac:dyDescent="0.2"/>
    <row r="6442" x14ac:dyDescent="0.2"/>
    <row r="6443" x14ac:dyDescent="0.2"/>
    <row r="6444" x14ac:dyDescent="0.2"/>
    <row r="6445" x14ac:dyDescent="0.2"/>
    <row r="6446" x14ac:dyDescent="0.2"/>
    <row r="6447" x14ac:dyDescent="0.2"/>
    <row r="6448" x14ac:dyDescent="0.2"/>
    <row r="6449" x14ac:dyDescent="0.2"/>
    <row r="6450" x14ac:dyDescent="0.2"/>
    <row r="6451" x14ac:dyDescent="0.2"/>
    <row r="6452" x14ac:dyDescent="0.2"/>
    <row r="6453" x14ac:dyDescent="0.2"/>
    <row r="6454" x14ac:dyDescent="0.2"/>
    <row r="6455" x14ac:dyDescent="0.2"/>
    <row r="6456" x14ac:dyDescent="0.2"/>
    <row r="6457" x14ac:dyDescent="0.2"/>
    <row r="6458" x14ac:dyDescent="0.2"/>
    <row r="6459" x14ac:dyDescent="0.2"/>
    <row r="6460" x14ac:dyDescent="0.2"/>
    <row r="6461" x14ac:dyDescent="0.2"/>
    <row r="6462" x14ac:dyDescent="0.2"/>
    <row r="6463" x14ac:dyDescent="0.2"/>
    <row r="6464" x14ac:dyDescent="0.2"/>
    <row r="6465" x14ac:dyDescent="0.2"/>
    <row r="6466" x14ac:dyDescent="0.2"/>
    <row r="6467" x14ac:dyDescent="0.2"/>
    <row r="6468" x14ac:dyDescent="0.2"/>
    <row r="6469" x14ac:dyDescent="0.2"/>
    <row r="6470" x14ac:dyDescent="0.2"/>
    <row r="6471" x14ac:dyDescent="0.2"/>
    <row r="6472" x14ac:dyDescent="0.2"/>
    <row r="6473" x14ac:dyDescent="0.2"/>
    <row r="6474" x14ac:dyDescent="0.2"/>
    <row r="6475" x14ac:dyDescent="0.2"/>
    <row r="6476" x14ac:dyDescent="0.2"/>
    <row r="6477" x14ac:dyDescent="0.2"/>
    <row r="6478" x14ac:dyDescent="0.2"/>
    <row r="6479" x14ac:dyDescent="0.2"/>
    <row r="6480" x14ac:dyDescent="0.2"/>
    <row r="6481" x14ac:dyDescent="0.2"/>
    <row r="6482" x14ac:dyDescent="0.2"/>
    <row r="6483" x14ac:dyDescent="0.2"/>
    <row r="6484" x14ac:dyDescent="0.2"/>
    <row r="6485" x14ac:dyDescent="0.2"/>
    <row r="6486" x14ac:dyDescent="0.2"/>
    <row r="6487" x14ac:dyDescent="0.2"/>
    <row r="6488" x14ac:dyDescent="0.2"/>
    <row r="6489" x14ac:dyDescent="0.2"/>
    <row r="6490" x14ac:dyDescent="0.2"/>
    <row r="6491" x14ac:dyDescent="0.2"/>
    <row r="6492" x14ac:dyDescent="0.2"/>
    <row r="6493" x14ac:dyDescent="0.2"/>
    <row r="6494" x14ac:dyDescent="0.2"/>
    <row r="6495" x14ac:dyDescent="0.2"/>
    <row r="6496" x14ac:dyDescent="0.2"/>
    <row r="6497" x14ac:dyDescent="0.2"/>
    <row r="6498" x14ac:dyDescent="0.2"/>
    <row r="6499" x14ac:dyDescent="0.2"/>
    <row r="6500" x14ac:dyDescent="0.2"/>
    <row r="6501" x14ac:dyDescent="0.2"/>
    <row r="6502" x14ac:dyDescent="0.2"/>
    <row r="6503" x14ac:dyDescent="0.2"/>
    <row r="6504" x14ac:dyDescent="0.2"/>
    <row r="6505" x14ac:dyDescent="0.2"/>
    <row r="6506" x14ac:dyDescent="0.2"/>
    <row r="6507" x14ac:dyDescent="0.2"/>
    <row r="6508" x14ac:dyDescent="0.2"/>
    <row r="6509" x14ac:dyDescent="0.2"/>
    <row r="6510" x14ac:dyDescent="0.2"/>
    <row r="6511" x14ac:dyDescent="0.2"/>
    <row r="6512" x14ac:dyDescent="0.2"/>
    <row r="6513" x14ac:dyDescent="0.2"/>
    <row r="6514" x14ac:dyDescent="0.2"/>
    <row r="6515" x14ac:dyDescent="0.2"/>
    <row r="6516" x14ac:dyDescent="0.2"/>
    <row r="6517" x14ac:dyDescent="0.2"/>
    <row r="6518" x14ac:dyDescent="0.2"/>
    <row r="6519" x14ac:dyDescent="0.2"/>
    <row r="6520" x14ac:dyDescent="0.2"/>
    <row r="6521" x14ac:dyDescent="0.2"/>
    <row r="6522" x14ac:dyDescent="0.2"/>
    <row r="6523" x14ac:dyDescent="0.2"/>
    <row r="6524" x14ac:dyDescent="0.2"/>
    <row r="6525" x14ac:dyDescent="0.2"/>
    <row r="6526" x14ac:dyDescent="0.2"/>
    <row r="6527" x14ac:dyDescent="0.2"/>
    <row r="6528" x14ac:dyDescent="0.2"/>
    <row r="6529" x14ac:dyDescent="0.2"/>
    <row r="6530" x14ac:dyDescent="0.2"/>
    <row r="6531" x14ac:dyDescent="0.2"/>
    <row r="6532" x14ac:dyDescent="0.2"/>
    <row r="6533" x14ac:dyDescent="0.2"/>
    <row r="6534" x14ac:dyDescent="0.2"/>
    <row r="6535" x14ac:dyDescent="0.2"/>
    <row r="6536" x14ac:dyDescent="0.2"/>
    <row r="6537" x14ac:dyDescent="0.2"/>
    <row r="6538" x14ac:dyDescent="0.2"/>
    <row r="6539" x14ac:dyDescent="0.2"/>
    <row r="6540" x14ac:dyDescent="0.2"/>
    <row r="6541" x14ac:dyDescent="0.2"/>
    <row r="6542" x14ac:dyDescent="0.2"/>
    <row r="6543" x14ac:dyDescent="0.2"/>
    <row r="6544" x14ac:dyDescent="0.2"/>
    <row r="6545" x14ac:dyDescent="0.2"/>
    <row r="6546" x14ac:dyDescent="0.2"/>
    <row r="6547" x14ac:dyDescent="0.2"/>
    <row r="6548" x14ac:dyDescent="0.2"/>
    <row r="6549" x14ac:dyDescent="0.2"/>
    <row r="6550" x14ac:dyDescent="0.2"/>
    <row r="6551" x14ac:dyDescent="0.2"/>
    <row r="6552" x14ac:dyDescent="0.2"/>
    <row r="6553" x14ac:dyDescent="0.2"/>
    <row r="6554" x14ac:dyDescent="0.2"/>
    <row r="6555" x14ac:dyDescent="0.2"/>
    <row r="6556" x14ac:dyDescent="0.2"/>
    <row r="6557" x14ac:dyDescent="0.2"/>
    <row r="6558" x14ac:dyDescent="0.2"/>
    <row r="6559" x14ac:dyDescent="0.2"/>
    <row r="6560" x14ac:dyDescent="0.2"/>
    <row r="6561" x14ac:dyDescent="0.2"/>
    <row r="6562" x14ac:dyDescent="0.2"/>
    <row r="6563" x14ac:dyDescent="0.2"/>
    <row r="6564" x14ac:dyDescent="0.2"/>
    <row r="6565" x14ac:dyDescent="0.2"/>
    <row r="6566" x14ac:dyDescent="0.2"/>
    <row r="6567" x14ac:dyDescent="0.2"/>
    <row r="6568" x14ac:dyDescent="0.2"/>
    <row r="6569" x14ac:dyDescent="0.2"/>
    <row r="6570" x14ac:dyDescent="0.2"/>
    <row r="6571" x14ac:dyDescent="0.2"/>
    <row r="6572" x14ac:dyDescent="0.2"/>
    <row r="6573" x14ac:dyDescent="0.2"/>
    <row r="6574" x14ac:dyDescent="0.2"/>
    <row r="6575" x14ac:dyDescent="0.2"/>
    <row r="6576" x14ac:dyDescent="0.2"/>
    <row r="6577" x14ac:dyDescent="0.2"/>
    <row r="6578" x14ac:dyDescent="0.2"/>
    <row r="6579" x14ac:dyDescent="0.2"/>
    <row r="6580" x14ac:dyDescent="0.2"/>
    <row r="6581" x14ac:dyDescent="0.2"/>
    <row r="6582" x14ac:dyDescent="0.2"/>
    <row r="6583" x14ac:dyDescent="0.2"/>
    <row r="6584" x14ac:dyDescent="0.2"/>
    <row r="6585" x14ac:dyDescent="0.2"/>
    <row r="6586" x14ac:dyDescent="0.2"/>
    <row r="6587" x14ac:dyDescent="0.2"/>
    <row r="6588" x14ac:dyDescent="0.2"/>
    <row r="6589" x14ac:dyDescent="0.2"/>
    <row r="6590" x14ac:dyDescent="0.2"/>
    <row r="6591" x14ac:dyDescent="0.2"/>
    <row r="6592" x14ac:dyDescent="0.2"/>
    <row r="6593" x14ac:dyDescent="0.2"/>
    <row r="6594" x14ac:dyDescent="0.2"/>
    <row r="6595" x14ac:dyDescent="0.2"/>
    <row r="6596" x14ac:dyDescent="0.2"/>
    <row r="6597" x14ac:dyDescent="0.2"/>
    <row r="6598" x14ac:dyDescent="0.2"/>
    <row r="6599" x14ac:dyDescent="0.2"/>
    <row r="6600" x14ac:dyDescent="0.2"/>
    <row r="6601" x14ac:dyDescent="0.2"/>
    <row r="6602" x14ac:dyDescent="0.2"/>
    <row r="6603" x14ac:dyDescent="0.2"/>
    <row r="6604" x14ac:dyDescent="0.2"/>
    <row r="6605" x14ac:dyDescent="0.2"/>
    <row r="6606" x14ac:dyDescent="0.2"/>
    <row r="6607" x14ac:dyDescent="0.2"/>
    <row r="6608" x14ac:dyDescent="0.2"/>
    <row r="6609" x14ac:dyDescent="0.2"/>
    <row r="6610" x14ac:dyDescent="0.2"/>
    <row r="6611" x14ac:dyDescent="0.2"/>
    <row r="6612" x14ac:dyDescent="0.2"/>
    <row r="6613" x14ac:dyDescent="0.2"/>
    <row r="6614" x14ac:dyDescent="0.2"/>
    <row r="6615" x14ac:dyDescent="0.2"/>
    <row r="6616" x14ac:dyDescent="0.2"/>
    <row r="6617" x14ac:dyDescent="0.2"/>
    <row r="6618" x14ac:dyDescent="0.2"/>
    <row r="6619" x14ac:dyDescent="0.2"/>
    <row r="6620" x14ac:dyDescent="0.2"/>
    <row r="6621" x14ac:dyDescent="0.2"/>
    <row r="6622" x14ac:dyDescent="0.2"/>
    <row r="6623" x14ac:dyDescent="0.2"/>
    <row r="6624" x14ac:dyDescent="0.2"/>
    <row r="6625" x14ac:dyDescent="0.2"/>
    <row r="6626" x14ac:dyDescent="0.2"/>
    <row r="6627" x14ac:dyDescent="0.2"/>
    <row r="6628" x14ac:dyDescent="0.2"/>
    <row r="6629" x14ac:dyDescent="0.2"/>
    <row r="6630" x14ac:dyDescent="0.2"/>
    <row r="6631" x14ac:dyDescent="0.2"/>
    <row r="6632" x14ac:dyDescent="0.2"/>
    <row r="6633" x14ac:dyDescent="0.2"/>
    <row r="6634" x14ac:dyDescent="0.2"/>
    <row r="6635" x14ac:dyDescent="0.2"/>
    <row r="6636" x14ac:dyDescent="0.2"/>
    <row r="6637" x14ac:dyDescent="0.2"/>
    <row r="6638" x14ac:dyDescent="0.2"/>
    <row r="6639" x14ac:dyDescent="0.2"/>
    <row r="6640" x14ac:dyDescent="0.2"/>
    <row r="6641" x14ac:dyDescent="0.2"/>
    <row r="6642" x14ac:dyDescent="0.2"/>
    <row r="6643" x14ac:dyDescent="0.2"/>
    <row r="6644" x14ac:dyDescent="0.2"/>
    <row r="6645" x14ac:dyDescent="0.2"/>
    <row r="6646" x14ac:dyDescent="0.2"/>
    <row r="6647" x14ac:dyDescent="0.2"/>
    <row r="6648" x14ac:dyDescent="0.2"/>
    <row r="6649" x14ac:dyDescent="0.2"/>
    <row r="6650" x14ac:dyDescent="0.2"/>
    <row r="6651" x14ac:dyDescent="0.2"/>
    <row r="6652" x14ac:dyDescent="0.2"/>
    <row r="6653" x14ac:dyDescent="0.2"/>
    <row r="6654" x14ac:dyDescent="0.2"/>
    <row r="6655" x14ac:dyDescent="0.2"/>
    <row r="6656" x14ac:dyDescent="0.2"/>
    <row r="6657" x14ac:dyDescent="0.2"/>
    <row r="6658" x14ac:dyDescent="0.2"/>
    <row r="6659" x14ac:dyDescent="0.2"/>
    <row r="6660" x14ac:dyDescent="0.2"/>
    <row r="6661" x14ac:dyDescent="0.2"/>
    <row r="6662" x14ac:dyDescent="0.2"/>
    <row r="6663" x14ac:dyDescent="0.2"/>
    <row r="6664" x14ac:dyDescent="0.2"/>
    <row r="6665" x14ac:dyDescent="0.2"/>
    <row r="6666" x14ac:dyDescent="0.2"/>
    <row r="6667" x14ac:dyDescent="0.2"/>
    <row r="6668" x14ac:dyDescent="0.2"/>
    <row r="6669" x14ac:dyDescent="0.2"/>
    <row r="6670" x14ac:dyDescent="0.2"/>
    <row r="6671" x14ac:dyDescent="0.2"/>
    <row r="6672" x14ac:dyDescent="0.2"/>
    <row r="6673" x14ac:dyDescent="0.2"/>
    <row r="6674" x14ac:dyDescent="0.2"/>
    <row r="6675" x14ac:dyDescent="0.2"/>
    <row r="6676" x14ac:dyDescent="0.2"/>
    <row r="6677" x14ac:dyDescent="0.2"/>
    <row r="6678" x14ac:dyDescent="0.2"/>
    <row r="6679" x14ac:dyDescent="0.2"/>
    <row r="6680" x14ac:dyDescent="0.2"/>
    <row r="6681" x14ac:dyDescent="0.2"/>
    <row r="6682" x14ac:dyDescent="0.2"/>
    <row r="6683" x14ac:dyDescent="0.2"/>
    <row r="6684" x14ac:dyDescent="0.2"/>
    <row r="6685" x14ac:dyDescent="0.2"/>
    <row r="6686" x14ac:dyDescent="0.2"/>
    <row r="6687" x14ac:dyDescent="0.2"/>
    <row r="6688" x14ac:dyDescent="0.2"/>
    <row r="6689" x14ac:dyDescent="0.2"/>
    <row r="6690" x14ac:dyDescent="0.2"/>
    <row r="6691" x14ac:dyDescent="0.2"/>
    <row r="6692" x14ac:dyDescent="0.2"/>
    <row r="6693" x14ac:dyDescent="0.2"/>
    <row r="6694" x14ac:dyDescent="0.2"/>
    <row r="6695" x14ac:dyDescent="0.2"/>
    <row r="6696" x14ac:dyDescent="0.2"/>
    <row r="6697" x14ac:dyDescent="0.2"/>
    <row r="6698" x14ac:dyDescent="0.2"/>
    <row r="6699" x14ac:dyDescent="0.2"/>
    <row r="6700" x14ac:dyDescent="0.2"/>
    <row r="6701" x14ac:dyDescent="0.2"/>
    <row r="6702" x14ac:dyDescent="0.2"/>
    <row r="6703" x14ac:dyDescent="0.2"/>
    <row r="6704" x14ac:dyDescent="0.2"/>
    <row r="6705" x14ac:dyDescent="0.2"/>
    <row r="6706" x14ac:dyDescent="0.2"/>
    <row r="6707" x14ac:dyDescent="0.2"/>
    <row r="6708" x14ac:dyDescent="0.2"/>
    <row r="6709" x14ac:dyDescent="0.2"/>
    <row r="6710" x14ac:dyDescent="0.2"/>
    <row r="6711" x14ac:dyDescent="0.2"/>
    <row r="6712" x14ac:dyDescent="0.2"/>
    <row r="6713" x14ac:dyDescent="0.2"/>
    <row r="6714" x14ac:dyDescent="0.2"/>
    <row r="6715" x14ac:dyDescent="0.2"/>
    <row r="6716" x14ac:dyDescent="0.2"/>
    <row r="6717" x14ac:dyDescent="0.2"/>
    <row r="6718" x14ac:dyDescent="0.2"/>
    <row r="6719" x14ac:dyDescent="0.2"/>
    <row r="6720" x14ac:dyDescent="0.2"/>
    <row r="6721" x14ac:dyDescent="0.2"/>
    <row r="6722" x14ac:dyDescent="0.2"/>
    <row r="6723" x14ac:dyDescent="0.2"/>
    <row r="6724" x14ac:dyDescent="0.2"/>
    <row r="6725" x14ac:dyDescent="0.2"/>
    <row r="6726" x14ac:dyDescent="0.2"/>
    <row r="6727" x14ac:dyDescent="0.2"/>
    <row r="6728" x14ac:dyDescent="0.2"/>
    <row r="6729" x14ac:dyDescent="0.2"/>
    <row r="6730" x14ac:dyDescent="0.2"/>
    <row r="6731" x14ac:dyDescent="0.2"/>
    <row r="6732" x14ac:dyDescent="0.2"/>
    <row r="6733" x14ac:dyDescent="0.2"/>
    <row r="6734" x14ac:dyDescent="0.2"/>
    <row r="6735" x14ac:dyDescent="0.2"/>
    <row r="6736" x14ac:dyDescent="0.2"/>
    <row r="6737" x14ac:dyDescent="0.2"/>
    <row r="6738" x14ac:dyDescent="0.2"/>
    <row r="6739" x14ac:dyDescent="0.2"/>
    <row r="6740" x14ac:dyDescent="0.2"/>
    <row r="6741" x14ac:dyDescent="0.2"/>
    <row r="6742" x14ac:dyDescent="0.2"/>
    <row r="6743" x14ac:dyDescent="0.2"/>
    <row r="6744" x14ac:dyDescent="0.2"/>
    <row r="6745" x14ac:dyDescent="0.2"/>
    <row r="6746" x14ac:dyDescent="0.2"/>
    <row r="6747" x14ac:dyDescent="0.2"/>
    <row r="6748" x14ac:dyDescent="0.2"/>
    <row r="6749" x14ac:dyDescent="0.2"/>
    <row r="6750" x14ac:dyDescent="0.2"/>
    <row r="6751" x14ac:dyDescent="0.2"/>
    <row r="6752" x14ac:dyDescent="0.2"/>
    <row r="6753" x14ac:dyDescent="0.2"/>
    <row r="6754" x14ac:dyDescent="0.2"/>
    <row r="6755" x14ac:dyDescent="0.2"/>
    <row r="6756" x14ac:dyDescent="0.2"/>
    <row r="6757" x14ac:dyDescent="0.2"/>
    <row r="6758" x14ac:dyDescent="0.2"/>
    <row r="6759" x14ac:dyDescent="0.2"/>
    <row r="6760" x14ac:dyDescent="0.2"/>
    <row r="6761" x14ac:dyDescent="0.2"/>
    <row r="6762" x14ac:dyDescent="0.2"/>
    <row r="6763" x14ac:dyDescent="0.2"/>
    <row r="6764" x14ac:dyDescent="0.2"/>
    <row r="6765" x14ac:dyDescent="0.2"/>
    <row r="6766" x14ac:dyDescent="0.2"/>
    <row r="6767" x14ac:dyDescent="0.2"/>
    <row r="6768" x14ac:dyDescent="0.2"/>
    <row r="6769" x14ac:dyDescent="0.2"/>
    <row r="6770" x14ac:dyDescent="0.2"/>
    <row r="6771" x14ac:dyDescent="0.2"/>
    <row r="6772" x14ac:dyDescent="0.2"/>
    <row r="6773" x14ac:dyDescent="0.2"/>
    <row r="6774" x14ac:dyDescent="0.2"/>
    <row r="6775" x14ac:dyDescent="0.2"/>
    <row r="6776" x14ac:dyDescent="0.2"/>
    <row r="6777" x14ac:dyDescent="0.2"/>
    <row r="6778" x14ac:dyDescent="0.2"/>
    <row r="6779" x14ac:dyDescent="0.2"/>
    <row r="6780" x14ac:dyDescent="0.2"/>
    <row r="6781" x14ac:dyDescent="0.2"/>
    <row r="6782" x14ac:dyDescent="0.2"/>
    <row r="6783" x14ac:dyDescent="0.2"/>
    <row r="6784" x14ac:dyDescent="0.2"/>
    <row r="6785" x14ac:dyDescent="0.2"/>
    <row r="6786" x14ac:dyDescent="0.2"/>
    <row r="6787" x14ac:dyDescent="0.2"/>
    <row r="6788" x14ac:dyDescent="0.2"/>
    <row r="6789" x14ac:dyDescent="0.2"/>
    <row r="6790" x14ac:dyDescent="0.2"/>
    <row r="6791" x14ac:dyDescent="0.2"/>
    <row r="6792" x14ac:dyDescent="0.2"/>
    <row r="6793" x14ac:dyDescent="0.2"/>
    <row r="6794" x14ac:dyDescent="0.2"/>
    <row r="6795" x14ac:dyDescent="0.2"/>
    <row r="6796" x14ac:dyDescent="0.2"/>
    <row r="6797" x14ac:dyDescent="0.2"/>
    <row r="6798" x14ac:dyDescent="0.2"/>
    <row r="6799" x14ac:dyDescent="0.2"/>
    <row r="6800" x14ac:dyDescent="0.2"/>
    <row r="6801" x14ac:dyDescent="0.2"/>
    <row r="6802" x14ac:dyDescent="0.2"/>
    <row r="6803" x14ac:dyDescent="0.2"/>
    <row r="6804" x14ac:dyDescent="0.2"/>
    <row r="6805" x14ac:dyDescent="0.2"/>
    <row r="6806" x14ac:dyDescent="0.2"/>
    <row r="6807" x14ac:dyDescent="0.2"/>
    <row r="6808" x14ac:dyDescent="0.2"/>
    <row r="6809" x14ac:dyDescent="0.2"/>
    <row r="6810" x14ac:dyDescent="0.2"/>
    <row r="6811" x14ac:dyDescent="0.2"/>
    <row r="6812" x14ac:dyDescent="0.2"/>
    <row r="6813" x14ac:dyDescent="0.2"/>
    <row r="6814" x14ac:dyDescent="0.2"/>
    <row r="6815" x14ac:dyDescent="0.2"/>
    <row r="6816" x14ac:dyDescent="0.2"/>
    <row r="6817" x14ac:dyDescent="0.2"/>
    <row r="6818" x14ac:dyDescent="0.2"/>
    <row r="6819" x14ac:dyDescent="0.2"/>
    <row r="6820" x14ac:dyDescent="0.2"/>
    <row r="6821" x14ac:dyDescent="0.2"/>
    <row r="6822" x14ac:dyDescent="0.2"/>
    <row r="6823" x14ac:dyDescent="0.2"/>
    <row r="6824" x14ac:dyDescent="0.2"/>
    <row r="6825" x14ac:dyDescent="0.2"/>
    <row r="6826" x14ac:dyDescent="0.2"/>
    <row r="6827" x14ac:dyDescent="0.2"/>
    <row r="6828" x14ac:dyDescent="0.2"/>
    <row r="6829" x14ac:dyDescent="0.2"/>
    <row r="6830" x14ac:dyDescent="0.2"/>
    <row r="6831" x14ac:dyDescent="0.2"/>
    <row r="6832" x14ac:dyDescent="0.2"/>
    <row r="6833" x14ac:dyDescent="0.2"/>
    <row r="6834" x14ac:dyDescent="0.2"/>
    <row r="6835" x14ac:dyDescent="0.2"/>
    <row r="6836" x14ac:dyDescent="0.2"/>
    <row r="6837" x14ac:dyDescent="0.2"/>
    <row r="6838" x14ac:dyDescent="0.2"/>
    <row r="6839" x14ac:dyDescent="0.2"/>
    <row r="6840" x14ac:dyDescent="0.2"/>
    <row r="6841" x14ac:dyDescent="0.2"/>
    <row r="6842" x14ac:dyDescent="0.2"/>
    <row r="6843" x14ac:dyDescent="0.2"/>
    <row r="6844" x14ac:dyDescent="0.2"/>
    <row r="6845" x14ac:dyDescent="0.2"/>
    <row r="6846" x14ac:dyDescent="0.2"/>
    <row r="6847" x14ac:dyDescent="0.2"/>
    <row r="6848" x14ac:dyDescent="0.2"/>
    <row r="6849" x14ac:dyDescent="0.2"/>
    <row r="6850" x14ac:dyDescent="0.2"/>
    <row r="6851" x14ac:dyDescent="0.2"/>
    <row r="6852" x14ac:dyDescent="0.2"/>
    <row r="6853" x14ac:dyDescent="0.2"/>
    <row r="6854" x14ac:dyDescent="0.2"/>
    <row r="6855" x14ac:dyDescent="0.2"/>
    <row r="6856" x14ac:dyDescent="0.2"/>
    <row r="6857" x14ac:dyDescent="0.2"/>
    <row r="6858" x14ac:dyDescent="0.2"/>
    <row r="6859" x14ac:dyDescent="0.2"/>
    <row r="6860" x14ac:dyDescent="0.2"/>
    <row r="6861" x14ac:dyDescent="0.2"/>
    <row r="6862" x14ac:dyDescent="0.2"/>
    <row r="6863" x14ac:dyDescent="0.2"/>
    <row r="6864" x14ac:dyDescent="0.2"/>
    <row r="6865" x14ac:dyDescent="0.2"/>
    <row r="6866" x14ac:dyDescent="0.2"/>
    <row r="6867" x14ac:dyDescent="0.2"/>
    <row r="6868" x14ac:dyDescent="0.2"/>
    <row r="6869" x14ac:dyDescent="0.2"/>
    <row r="6870" x14ac:dyDescent="0.2"/>
    <row r="6871" x14ac:dyDescent="0.2"/>
    <row r="6872" x14ac:dyDescent="0.2"/>
    <row r="6873" x14ac:dyDescent="0.2"/>
    <row r="6874" x14ac:dyDescent="0.2"/>
    <row r="6875" x14ac:dyDescent="0.2"/>
    <row r="6876" x14ac:dyDescent="0.2"/>
    <row r="6877" x14ac:dyDescent="0.2"/>
    <row r="6878" x14ac:dyDescent="0.2"/>
    <row r="6879" x14ac:dyDescent="0.2"/>
    <row r="6880" x14ac:dyDescent="0.2"/>
    <row r="6881" x14ac:dyDescent="0.2"/>
    <row r="6882" x14ac:dyDescent="0.2"/>
    <row r="6883" x14ac:dyDescent="0.2"/>
    <row r="6884" x14ac:dyDescent="0.2"/>
    <row r="6885" x14ac:dyDescent="0.2"/>
    <row r="6886" x14ac:dyDescent="0.2"/>
    <row r="6887" x14ac:dyDescent="0.2"/>
    <row r="6888" x14ac:dyDescent="0.2"/>
    <row r="6889" x14ac:dyDescent="0.2"/>
    <row r="6890" x14ac:dyDescent="0.2"/>
    <row r="6891" x14ac:dyDescent="0.2"/>
    <row r="6892" x14ac:dyDescent="0.2"/>
    <row r="6893" x14ac:dyDescent="0.2"/>
    <row r="6894" x14ac:dyDescent="0.2"/>
    <row r="6895" x14ac:dyDescent="0.2"/>
    <row r="6896" x14ac:dyDescent="0.2"/>
    <row r="6897" x14ac:dyDescent="0.2"/>
    <row r="6898" x14ac:dyDescent="0.2"/>
    <row r="6899" x14ac:dyDescent="0.2"/>
    <row r="6900" x14ac:dyDescent="0.2"/>
    <row r="6901" x14ac:dyDescent="0.2"/>
    <row r="6902" x14ac:dyDescent="0.2"/>
    <row r="6903" x14ac:dyDescent="0.2"/>
    <row r="6904" x14ac:dyDescent="0.2"/>
    <row r="6905" x14ac:dyDescent="0.2"/>
    <row r="6906" x14ac:dyDescent="0.2"/>
    <row r="6907" x14ac:dyDescent="0.2"/>
    <row r="6908" x14ac:dyDescent="0.2"/>
    <row r="6909" x14ac:dyDescent="0.2"/>
    <row r="6910" x14ac:dyDescent="0.2"/>
    <row r="6911" x14ac:dyDescent="0.2"/>
    <row r="6912" x14ac:dyDescent="0.2"/>
    <row r="6913" x14ac:dyDescent="0.2"/>
    <row r="6914" x14ac:dyDescent="0.2"/>
    <row r="6915" x14ac:dyDescent="0.2"/>
    <row r="6916" x14ac:dyDescent="0.2"/>
    <row r="6917" x14ac:dyDescent="0.2"/>
    <row r="6918" x14ac:dyDescent="0.2"/>
    <row r="6919" x14ac:dyDescent="0.2"/>
    <row r="6920" x14ac:dyDescent="0.2"/>
    <row r="6921" x14ac:dyDescent="0.2"/>
    <row r="6922" x14ac:dyDescent="0.2"/>
    <row r="6923" x14ac:dyDescent="0.2"/>
    <row r="6924" x14ac:dyDescent="0.2"/>
    <row r="6925" x14ac:dyDescent="0.2"/>
    <row r="6926" x14ac:dyDescent="0.2"/>
    <row r="6927" x14ac:dyDescent="0.2"/>
    <row r="6928" x14ac:dyDescent="0.2"/>
    <row r="6929" x14ac:dyDescent="0.2"/>
    <row r="6930" x14ac:dyDescent="0.2"/>
    <row r="6931" x14ac:dyDescent="0.2"/>
    <row r="6932" x14ac:dyDescent="0.2"/>
    <row r="6933" x14ac:dyDescent="0.2"/>
    <row r="6934" x14ac:dyDescent="0.2"/>
    <row r="6935" x14ac:dyDescent="0.2"/>
    <row r="6936" x14ac:dyDescent="0.2"/>
    <row r="6937" x14ac:dyDescent="0.2"/>
    <row r="6938" x14ac:dyDescent="0.2"/>
    <row r="6939" x14ac:dyDescent="0.2"/>
    <row r="6940" x14ac:dyDescent="0.2"/>
    <row r="6941" x14ac:dyDescent="0.2"/>
    <row r="6942" x14ac:dyDescent="0.2"/>
    <row r="6943" x14ac:dyDescent="0.2"/>
    <row r="6944" x14ac:dyDescent="0.2"/>
    <row r="6945" x14ac:dyDescent="0.2"/>
    <row r="6946" x14ac:dyDescent="0.2"/>
    <row r="6947" x14ac:dyDescent="0.2"/>
    <row r="6948" x14ac:dyDescent="0.2"/>
    <row r="6949" x14ac:dyDescent="0.2"/>
    <row r="6950" x14ac:dyDescent="0.2"/>
    <row r="6951" x14ac:dyDescent="0.2"/>
    <row r="6952" x14ac:dyDescent="0.2"/>
    <row r="6953" x14ac:dyDescent="0.2"/>
    <row r="6954" x14ac:dyDescent="0.2"/>
    <row r="6955" x14ac:dyDescent="0.2"/>
    <row r="6956" x14ac:dyDescent="0.2"/>
    <row r="6957" x14ac:dyDescent="0.2"/>
    <row r="6958" x14ac:dyDescent="0.2"/>
    <row r="6959" x14ac:dyDescent="0.2"/>
    <row r="6960" x14ac:dyDescent="0.2"/>
    <row r="6961" x14ac:dyDescent="0.2"/>
    <row r="6962" x14ac:dyDescent="0.2"/>
    <row r="6963" x14ac:dyDescent="0.2"/>
    <row r="6964" x14ac:dyDescent="0.2"/>
    <row r="6965" x14ac:dyDescent="0.2"/>
    <row r="6966" x14ac:dyDescent="0.2"/>
    <row r="6967" x14ac:dyDescent="0.2"/>
    <row r="6968" x14ac:dyDescent="0.2"/>
    <row r="6969" x14ac:dyDescent="0.2"/>
    <row r="6970" x14ac:dyDescent="0.2"/>
    <row r="6971" x14ac:dyDescent="0.2"/>
    <row r="6972" x14ac:dyDescent="0.2"/>
    <row r="6973" x14ac:dyDescent="0.2"/>
    <row r="6974" x14ac:dyDescent="0.2"/>
    <row r="6975" x14ac:dyDescent="0.2"/>
    <row r="6976" x14ac:dyDescent="0.2"/>
    <row r="6977" x14ac:dyDescent="0.2"/>
    <row r="6978" x14ac:dyDescent="0.2"/>
    <row r="6979" x14ac:dyDescent="0.2"/>
    <row r="6980" x14ac:dyDescent="0.2"/>
    <row r="6981" x14ac:dyDescent="0.2"/>
    <row r="6982" x14ac:dyDescent="0.2"/>
    <row r="6983" x14ac:dyDescent="0.2"/>
    <row r="6984" x14ac:dyDescent="0.2"/>
    <row r="6985" x14ac:dyDescent="0.2"/>
    <row r="6986" x14ac:dyDescent="0.2"/>
    <row r="6987" x14ac:dyDescent="0.2"/>
    <row r="6988" x14ac:dyDescent="0.2"/>
    <row r="6989" x14ac:dyDescent="0.2"/>
    <row r="6990" x14ac:dyDescent="0.2"/>
    <row r="6991" x14ac:dyDescent="0.2"/>
    <row r="6992" x14ac:dyDescent="0.2"/>
    <row r="6993" x14ac:dyDescent="0.2"/>
    <row r="6994" x14ac:dyDescent="0.2"/>
    <row r="6995" x14ac:dyDescent="0.2"/>
    <row r="6996" x14ac:dyDescent="0.2"/>
    <row r="6997" x14ac:dyDescent="0.2"/>
    <row r="6998" x14ac:dyDescent="0.2"/>
    <row r="6999" x14ac:dyDescent="0.2"/>
    <row r="7000" x14ac:dyDescent="0.2"/>
    <row r="7001" x14ac:dyDescent="0.2"/>
    <row r="7002" x14ac:dyDescent="0.2"/>
    <row r="7003" x14ac:dyDescent="0.2"/>
    <row r="7004" x14ac:dyDescent="0.2"/>
    <row r="7005" x14ac:dyDescent="0.2"/>
    <row r="7006" x14ac:dyDescent="0.2"/>
    <row r="7007" x14ac:dyDescent="0.2"/>
    <row r="7008" x14ac:dyDescent="0.2"/>
    <row r="7009" x14ac:dyDescent="0.2"/>
    <row r="7010" x14ac:dyDescent="0.2"/>
    <row r="7011" x14ac:dyDescent="0.2"/>
    <row r="7012" x14ac:dyDescent="0.2"/>
    <row r="7013" x14ac:dyDescent="0.2"/>
    <row r="7014" x14ac:dyDescent="0.2"/>
    <row r="7015" x14ac:dyDescent="0.2"/>
    <row r="7016" x14ac:dyDescent="0.2"/>
    <row r="7017" x14ac:dyDescent="0.2"/>
    <row r="7018" x14ac:dyDescent="0.2"/>
    <row r="7019" x14ac:dyDescent="0.2"/>
    <row r="7020" x14ac:dyDescent="0.2"/>
    <row r="7021" x14ac:dyDescent="0.2"/>
    <row r="7022" x14ac:dyDescent="0.2"/>
    <row r="7023" x14ac:dyDescent="0.2"/>
    <row r="7024" x14ac:dyDescent="0.2"/>
    <row r="7025" x14ac:dyDescent="0.2"/>
    <row r="7026" x14ac:dyDescent="0.2"/>
    <row r="7027" x14ac:dyDescent="0.2"/>
    <row r="7028" x14ac:dyDescent="0.2"/>
    <row r="7029" x14ac:dyDescent="0.2"/>
    <row r="7030" x14ac:dyDescent="0.2"/>
    <row r="7031" x14ac:dyDescent="0.2"/>
    <row r="7032" x14ac:dyDescent="0.2"/>
    <row r="7033" x14ac:dyDescent="0.2"/>
    <row r="7034" x14ac:dyDescent="0.2"/>
    <row r="7035" x14ac:dyDescent="0.2"/>
    <row r="7036" x14ac:dyDescent="0.2"/>
    <row r="7037" x14ac:dyDescent="0.2"/>
    <row r="7038" x14ac:dyDescent="0.2"/>
    <row r="7039" x14ac:dyDescent="0.2"/>
    <row r="7040" x14ac:dyDescent="0.2"/>
    <row r="7041" x14ac:dyDescent="0.2"/>
    <row r="7042" x14ac:dyDescent="0.2"/>
    <row r="7043" x14ac:dyDescent="0.2"/>
    <row r="7044" x14ac:dyDescent="0.2"/>
    <row r="7045" x14ac:dyDescent="0.2"/>
    <row r="7046" x14ac:dyDescent="0.2"/>
    <row r="7047" x14ac:dyDescent="0.2"/>
    <row r="7048" x14ac:dyDescent="0.2"/>
    <row r="7049" x14ac:dyDescent="0.2"/>
    <row r="7050" x14ac:dyDescent="0.2"/>
    <row r="7051" x14ac:dyDescent="0.2"/>
    <row r="7052" x14ac:dyDescent="0.2"/>
    <row r="7053" x14ac:dyDescent="0.2"/>
    <row r="7054" x14ac:dyDescent="0.2"/>
    <row r="7055" x14ac:dyDescent="0.2"/>
    <row r="7056" x14ac:dyDescent="0.2"/>
    <row r="7057" x14ac:dyDescent="0.2"/>
    <row r="7058" x14ac:dyDescent="0.2"/>
    <row r="7059" x14ac:dyDescent="0.2"/>
    <row r="7060" x14ac:dyDescent="0.2"/>
    <row r="7061" x14ac:dyDescent="0.2"/>
    <row r="7062" x14ac:dyDescent="0.2"/>
    <row r="7063" x14ac:dyDescent="0.2"/>
    <row r="7064" x14ac:dyDescent="0.2"/>
    <row r="7065" x14ac:dyDescent="0.2"/>
    <row r="7066" x14ac:dyDescent="0.2"/>
    <row r="7067" x14ac:dyDescent="0.2"/>
    <row r="7068" x14ac:dyDescent="0.2"/>
    <row r="7069" x14ac:dyDescent="0.2"/>
    <row r="7070" x14ac:dyDescent="0.2"/>
    <row r="7071" x14ac:dyDescent="0.2"/>
    <row r="7072" x14ac:dyDescent="0.2"/>
    <row r="7073" x14ac:dyDescent="0.2"/>
    <row r="7074" x14ac:dyDescent="0.2"/>
    <row r="7075" x14ac:dyDescent="0.2"/>
    <row r="7076" x14ac:dyDescent="0.2"/>
    <row r="7077" x14ac:dyDescent="0.2"/>
    <row r="7078" x14ac:dyDescent="0.2"/>
    <row r="7079" x14ac:dyDescent="0.2"/>
    <row r="7080" x14ac:dyDescent="0.2"/>
    <row r="7081" x14ac:dyDescent="0.2"/>
    <row r="7082" x14ac:dyDescent="0.2"/>
    <row r="7083" x14ac:dyDescent="0.2"/>
    <row r="7084" x14ac:dyDescent="0.2"/>
    <row r="7085" x14ac:dyDescent="0.2"/>
    <row r="7086" x14ac:dyDescent="0.2"/>
    <row r="7087" x14ac:dyDescent="0.2"/>
    <row r="7088" x14ac:dyDescent="0.2"/>
    <row r="7089" x14ac:dyDescent="0.2"/>
    <row r="7090" x14ac:dyDescent="0.2"/>
    <row r="7091" x14ac:dyDescent="0.2"/>
    <row r="7092" x14ac:dyDescent="0.2"/>
    <row r="7093" x14ac:dyDescent="0.2"/>
    <row r="7094" x14ac:dyDescent="0.2"/>
    <row r="7095" x14ac:dyDescent="0.2"/>
    <row r="7096" x14ac:dyDescent="0.2"/>
    <row r="7097" x14ac:dyDescent="0.2"/>
    <row r="7098" x14ac:dyDescent="0.2"/>
    <row r="7099" x14ac:dyDescent="0.2"/>
    <row r="7100" x14ac:dyDescent="0.2"/>
    <row r="7101" x14ac:dyDescent="0.2"/>
    <row r="7102" x14ac:dyDescent="0.2"/>
    <row r="7103" x14ac:dyDescent="0.2"/>
    <row r="7104" x14ac:dyDescent="0.2"/>
    <row r="7105" x14ac:dyDescent="0.2"/>
    <row r="7106" x14ac:dyDescent="0.2"/>
    <row r="7107" x14ac:dyDescent="0.2"/>
    <row r="7108" x14ac:dyDescent="0.2"/>
    <row r="7109" x14ac:dyDescent="0.2"/>
    <row r="7110" x14ac:dyDescent="0.2"/>
    <row r="7111" x14ac:dyDescent="0.2"/>
    <row r="7112" x14ac:dyDescent="0.2"/>
    <row r="7113" x14ac:dyDescent="0.2"/>
    <row r="7114" x14ac:dyDescent="0.2"/>
    <row r="7115" x14ac:dyDescent="0.2"/>
    <row r="7116" x14ac:dyDescent="0.2"/>
    <row r="7117" x14ac:dyDescent="0.2"/>
    <row r="7118" x14ac:dyDescent="0.2"/>
    <row r="7119" x14ac:dyDescent="0.2"/>
    <row r="7120" x14ac:dyDescent="0.2"/>
    <row r="7121" x14ac:dyDescent="0.2"/>
    <row r="7122" x14ac:dyDescent="0.2"/>
    <row r="7123" x14ac:dyDescent="0.2"/>
    <row r="7124" x14ac:dyDescent="0.2"/>
    <row r="7125" x14ac:dyDescent="0.2"/>
    <row r="7126" x14ac:dyDescent="0.2"/>
    <row r="7127" x14ac:dyDescent="0.2"/>
    <row r="7128" x14ac:dyDescent="0.2"/>
    <row r="7129" x14ac:dyDescent="0.2"/>
    <row r="7130" x14ac:dyDescent="0.2"/>
    <row r="7131" x14ac:dyDescent="0.2"/>
    <row r="7132" x14ac:dyDescent="0.2"/>
    <row r="7133" x14ac:dyDescent="0.2"/>
    <row r="7134" x14ac:dyDescent="0.2"/>
    <row r="7135" x14ac:dyDescent="0.2"/>
    <row r="7136" x14ac:dyDescent="0.2"/>
    <row r="7137" x14ac:dyDescent="0.2"/>
    <row r="7138" x14ac:dyDescent="0.2"/>
    <row r="7139" x14ac:dyDescent="0.2"/>
    <row r="7140" x14ac:dyDescent="0.2"/>
    <row r="7141" x14ac:dyDescent="0.2"/>
    <row r="7142" x14ac:dyDescent="0.2"/>
    <row r="7143" x14ac:dyDescent="0.2"/>
    <row r="7144" x14ac:dyDescent="0.2"/>
    <row r="7145" x14ac:dyDescent="0.2"/>
    <row r="7146" x14ac:dyDescent="0.2"/>
    <row r="7147" x14ac:dyDescent="0.2"/>
    <row r="7148" x14ac:dyDescent="0.2"/>
    <row r="7149" x14ac:dyDescent="0.2"/>
    <row r="7150" x14ac:dyDescent="0.2"/>
    <row r="7151" x14ac:dyDescent="0.2"/>
    <row r="7152" x14ac:dyDescent="0.2"/>
    <row r="7153" x14ac:dyDescent="0.2"/>
    <row r="7154" x14ac:dyDescent="0.2"/>
    <row r="7155" x14ac:dyDescent="0.2"/>
    <row r="7156" x14ac:dyDescent="0.2"/>
    <row r="7157" x14ac:dyDescent="0.2"/>
    <row r="7158" x14ac:dyDescent="0.2"/>
    <row r="7159" x14ac:dyDescent="0.2"/>
    <row r="7160" x14ac:dyDescent="0.2"/>
    <row r="7161" x14ac:dyDescent="0.2"/>
    <row r="7162" x14ac:dyDescent="0.2"/>
    <row r="7163" x14ac:dyDescent="0.2"/>
    <row r="7164" x14ac:dyDescent="0.2"/>
    <row r="7165" x14ac:dyDescent="0.2"/>
    <row r="7166" x14ac:dyDescent="0.2"/>
    <row r="7167" x14ac:dyDescent="0.2"/>
    <row r="7168" x14ac:dyDescent="0.2"/>
    <row r="7169" x14ac:dyDescent="0.2"/>
    <row r="7170" x14ac:dyDescent="0.2"/>
    <row r="7171" x14ac:dyDescent="0.2"/>
    <row r="7172" x14ac:dyDescent="0.2"/>
    <row r="7173" x14ac:dyDescent="0.2"/>
    <row r="7174" x14ac:dyDescent="0.2"/>
    <row r="7175" x14ac:dyDescent="0.2"/>
    <row r="7176" x14ac:dyDescent="0.2"/>
    <row r="7177" x14ac:dyDescent="0.2"/>
    <row r="7178" x14ac:dyDescent="0.2"/>
    <row r="7179" x14ac:dyDescent="0.2"/>
    <row r="7180" x14ac:dyDescent="0.2"/>
    <row r="7181" x14ac:dyDescent="0.2"/>
    <row r="7182" x14ac:dyDescent="0.2"/>
    <row r="7183" x14ac:dyDescent="0.2"/>
    <row r="7184" x14ac:dyDescent="0.2"/>
    <row r="7185" x14ac:dyDescent="0.2"/>
    <row r="7186" x14ac:dyDescent="0.2"/>
    <row r="7187" x14ac:dyDescent="0.2"/>
    <row r="7188" x14ac:dyDescent="0.2"/>
    <row r="7189" x14ac:dyDescent="0.2"/>
    <row r="7190" x14ac:dyDescent="0.2"/>
    <row r="7191" x14ac:dyDescent="0.2"/>
    <row r="7192" x14ac:dyDescent="0.2"/>
    <row r="7193" x14ac:dyDescent="0.2"/>
    <row r="7194" x14ac:dyDescent="0.2"/>
    <row r="7195" x14ac:dyDescent="0.2"/>
    <row r="7196" x14ac:dyDescent="0.2"/>
    <row r="7197" x14ac:dyDescent="0.2"/>
    <row r="7198" x14ac:dyDescent="0.2"/>
    <row r="7199" x14ac:dyDescent="0.2"/>
    <row r="7200" x14ac:dyDescent="0.2"/>
    <row r="7201" x14ac:dyDescent="0.2"/>
    <row r="7202" x14ac:dyDescent="0.2"/>
    <row r="7203" x14ac:dyDescent="0.2"/>
    <row r="7204" x14ac:dyDescent="0.2"/>
    <row r="7205" x14ac:dyDescent="0.2"/>
    <row r="7206" x14ac:dyDescent="0.2"/>
    <row r="7207" x14ac:dyDescent="0.2"/>
    <row r="7208" x14ac:dyDescent="0.2"/>
    <row r="7209" x14ac:dyDescent="0.2"/>
    <row r="7210" x14ac:dyDescent="0.2"/>
    <row r="7211" x14ac:dyDescent="0.2"/>
    <row r="7212" x14ac:dyDescent="0.2"/>
    <row r="7213" x14ac:dyDescent="0.2"/>
    <row r="7214" x14ac:dyDescent="0.2"/>
    <row r="7215" x14ac:dyDescent="0.2"/>
    <row r="7216" x14ac:dyDescent="0.2"/>
    <row r="7217" x14ac:dyDescent="0.2"/>
    <row r="7218" x14ac:dyDescent="0.2"/>
    <row r="7219" x14ac:dyDescent="0.2"/>
    <row r="7220" x14ac:dyDescent="0.2"/>
    <row r="7221" x14ac:dyDescent="0.2"/>
    <row r="7222" x14ac:dyDescent="0.2"/>
    <row r="7223" x14ac:dyDescent="0.2"/>
    <row r="7224" x14ac:dyDescent="0.2"/>
    <row r="7225" x14ac:dyDescent="0.2"/>
    <row r="7226" x14ac:dyDescent="0.2"/>
    <row r="7227" x14ac:dyDescent="0.2"/>
    <row r="7228" x14ac:dyDescent="0.2"/>
    <row r="7229" x14ac:dyDescent="0.2"/>
    <row r="7230" x14ac:dyDescent="0.2"/>
    <row r="7231" x14ac:dyDescent="0.2"/>
    <row r="7232" x14ac:dyDescent="0.2"/>
    <row r="7233" x14ac:dyDescent="0.2"/>
    <row r="7234" x14ac:dyDescent="0.2"/>
    <row r="7235" x14ac:dyDescent="0.2"/>
    <row r="7236" x14ac:dyDescent="0.2"/>
    <row r="7237" x14ac:dyDescent="0.2"/>
    <row r="7238" x14ac:dyDescent="0.2"/>
    <row r="7239" x14ac:dyDescent="0.2"/>
    <row r="7240" x14ac:dyDescent="0.2"/>
    <row r="7241" x14ac:dyDescent="0.2"/>
    <row r="7242" x14ac:dyDescent="0.2"/>
    <row r="7243" x14ac:dyDescent="0.2"/>
    <row r="7244" x14ac:dyDescent="0.2"/>
    <row r="7245" x14ac:dyDescent="0.2"/>
    <row r="7246" x14ac:dyDescent="0.2"/>
    <row r="7247" x14ac:dyDescent="0.2"/>
    <row r="7248" x14ac:dyDescent="0.2"/>
    <row r="7249" x14ac:dyDescent="0.2"/>
    <row r="7250" x14ac:dyDescent="0.2"/>
    <row r="7251" x14ac:dyDescent="0.2"/>
    <row r="7252" x14ac:dyDescent="0.2"/>
    <row r="7253" x14ac:dyDescent="0.2"/>
    <row r="7254" x14ac:dyDescent="0.2"/>
    <row r="7255" x14ac:dyDescent="0.2"/>
    <row r="7256" x14ac:dyDescent="0.2"/>
    <row r="7257" x14ac:dyDescent="0.2"/>
    <row r="7258" x14ac:dyDescent="0.2"/>
    <row r="7259" x14ac:dyDescent="0.2"/>
    <row r="7260" x14ac:dyDescent="0.2"/>
    <row r="7261" x14ac:dyDescent="0.2"/>
    <row r="7262" x14ac:dyDescent="0.2"/>
    <row r="7263" x14ac:dyDescent="0.2"/>
    <row r="7264" x14ac:dyDescent="0.2"/>
    <row r="7265" x14ac:dyDescent="0.2"/>
    <row r="7266" x14ac:dyDescent="0.2"/>
    <row r="7267" x14ac:dyDescent="0.2"/>
    <row r="7268" x14ac:dyDescent="0.2"/>
    <row r="7269" x14ac:dyDescent="0.2"/>
    <row r="7270" x14ac:dyDescent="0.2"/>
    <row r="7271" x14ac:dyDescent="0.2"/>
    <row r="7272" x14ac:dyDescent="0.2"/>
    <row r="7273" x14ac:dyDescent="0.2"/>
    <row r="7274" x14ac:dyDescent="0.2"/>
    <row r="7275" x14ac:dyDescent="0.2"/>
    <row r="7276" x14ac:dyDescent="0.2"/>
    <row r="7277" x14ac:dyDescent="0.2"/>
    <row r="7278" x14ac:dyDescent="0.2"/>
    <row r="7279" x14ac:dyDescent="0.2"/>
    <row r="7280" x14ac:dyDescent="0.2"/>
    <row r="7281" x14ac:dyDescent="0.2"/>
    <row r="7282" x14ac:dyDescent="0.2"/>
    <row r="7283" x14ac:dyDescent="0.2"/>
    <row r="7284" x14ac:dyDescent="0.2"/>
    <row r="7285" x14ac:dyDescent="0.2"/>
    <row r="7286" x14ac:dyDescent="0.2"/>
    <row r="7287" x14ac:dyDescent="0.2"/>
    <row r="7288" x14ac:dyDescent="0.2"/>
    <row r="7289" x14ac:dyDescent="0.2"/>
    <row r="7290" x14ac:dyDescent="0.2"/>
    <row r="7291" x14ac:dyDescent="0.2"/>
    <row r="7292" x14ac:dyDescent="0.2"/>
    <row r="7293" x14ac:dyDescent="0.2"/>
    <row r="7294" x14ac:dyDescent="0.2"/>
    <row r="7295" x14ac:dyDescent="0.2"/>
    <row r="7296" x14ac:dyDescent="0.2"/>
    <row r="7297" x14ac:dyDescent="0.2"/>
    <row r="7298" x14ac:dyDescent="0.2"/>
    <row r="7299" x14ac:dyDescent="0.2"/>
    <row r="7300" x14ac:dyDescent="0.2"/>
    <row r="7301" x14ac:dyDescent="0.2"/>
    <row r="7302" x14ac:dyDescent="0.2"/>
    <row r="7303" x14ac:dyDescent="0.2"/>
    <row r="7304" x14ac:dyDescent="0.2"/>
    <row r="7305" x14ac:dyDescent="0.2"/>
    <row r="7306" x14ac:dyDescent="0.2"/>
    <row r="7307" x14ac:dyDescent="0.2"/>
    <row r="7308" x14ac:dyDescent="0.2"/>
    <row r="7309" x14ac:dyDescent="0.2"/>
    <row r="7310" x14ac:dyDescent="0.2"/>
    <row r="7311" x14ac:dyDescent="0.2"/>
    <row r="7312" x14ac:dyDescent="0.2"/>
    <row r="7313" x14ac:dyDescent="0.2"/>
    <row r="7314" x14ac:dyDescent="0.2"/>
    <row r="7315" x14ac:dyDescent="0.2"/>
    <row r="7316" x14ac:dyDescent="0.2"/>
    <row r="7317" x14ac:dyDescent="0.2"/>
    <row r="7318" x14ac:dyDescent="0.2"/>
    <row r="7319" x14ac:dyDescent="0.2"/>
    <row r="7320" x14ac:dyDescent="0.2"/>
    <row r="7321" x14ac:dyDescent="0.2"/>
    <row r="7322" x14ac:dyDescent="0.2"/>
    <row r="7323" x14ac:dyDescent="0.2"/>
    <row r="7324" x14ac:dyDescent="0.2"/>
    <row r="7325" x14ac:dyDescent="0.2"/>
    <row r="7326" x14ac:dyDescent="0.2"/>
    <row r="7327" x14ac:dyDescent="0.2"/>
    <row r="7328" x14ac:dyDescent="0.2"/>
    <row r="7329" x14ac:dyDescent="0.2"/>
    <row r="7330" x14ac:dyDescent="0.2"/>
    <row r="7331" x14ac:dyDescent="0.2"/>
    <row r="7332" x14ac:dyDescent="0.2"/>
    <row r="7333" x14ac:dyDescent="0.2"/>
    <row r="7334" x14ac:dyDescent="0.2"/>
    <row r="7335" x14ac:dyDescent="0.2"/>
    <row r="7336" x14ac:dyDescent="0.2"/>
    <row r="7337" x14ac:dyDescent="0.2"/>
    <row r="7338" x14ac:dyDescent="0.2"/>
    <row r="7339" x14ac:dyDescent="0.2"/>
    <row r="7340" x14ac:dyDescent="0.2"/>
    <row r="7341" x14ac:dyDescent="0.2"/>
    <row r="7342" x14ac:dyDescent="0.2"/>
    <row r="7343" x14ac:dyDescent="0.2"/>
    <row r="7344" x14ac:dyDescent="0.2"/>
    <row r="7345" x14ac:dyDescent="0.2"/>
    <row r="7346" x14ac:dyDescent="0.2"/>
    <row r="7347" x14ac:dyDescent="0.2"/>
    <row r="7348" x14ac:dyDescent="0.2"/>
    <row r="7349" x14ac:dyDescent="0.2"/>
    <row r="7350" x14ac:dyDescent="0.2"/>
    <row r="7351" x14ac:dyDescent="0.2"/>
    <row r="7352" x14ac:dyDescent="0.2"/>
    <row r="7353" x14ac:dyDescent="0.2"/>
    <row r="7354" x14ac:dyDescent="0.2"/>
    <row r="7355" x14ac:dyDescent="0.2"/>
    <row r="7356" x14ac:dyDescent="0.2"/>
    <row r="7357" x14ac:dyDescent="0.2"/>
    <row r="7358" x14ac:dyDescent="0.2"/>
    <row r="7359" x14ac:dyDescent="0.2"/>
    <row r="7360" x14ac:dyDescent="0.2"/>
    <row r="7361" x14ac:dyDescent="0.2"/>
    <row r="7362" x14ac:dyDescent="0.2"/>
    <row r="7363" x14ac:dyDescent="0.2"/>
    <row r="7364" x14ac:dyDescent="0.2"/>
    <row r="7365" x14ac:dyDescent="0.2"/>
    <row r="7366" x14ac:dyDescent="0.2"/>
    <row r="7367" x14ac:dyDescent="0.2"/>
    <row r="7368" x14ac:dyDescent="0.2"/>
    <row r="7369" x14ac:dyDescent="0.2"/>
    <row r="7370" x14ac:dyDescent="0.2"/>
    <row r="7371" x14ac:dyDescent="0.2"/>
    <row r="7372" x14ac:dyDescent="0.2"/>
    <row r="7373" x14ac:dyDescent="0.2"/>
    <row r="7374" x14ac:dyDescent="0.2"/>
    <row r="7375" x14ac:dyDescent="0.2"/>
    <row r="7376" x14ac:dyDescent="0.2"/>
    <row r="7377" x14ac:dyDescent="0.2"/>
    <row r="7378" x14ac:dyDescent="0.2"/>
    <row r="7379" x14ac:dyDescent="0.2"/>
    <row r="7380" x14ac:dyDescent="0.2"/>
    <row r="7381" x14ac:dyDescent="0.2"/>
    <row r="7382" x14ac:dyDescent="0.2"/>
    <row r="7383" x14ac:dyDescent="0.2"/>
    <row r="7384" x14ac:dyDescent="0.2"/>
    <row r="7385" x14ac:dyDescent="0.2"/>
    <row r="7386" x14ac:dyDescent="0.2"/>
    <row r="7387" x14ac:dyDescent="0.2"/>
    <row r="7388" x14ac:dyDescent="0.2"/>
    <row r="7389" x14ac:dyDescent="0.2"/>
    <row r="7390" x14ac:dyDescent="0.2"/>
    <row r="7391" x14ac:dyDescent="0.2"/>
    <row r="7392" x14ac:dyDescent="0.2"/>
    <row r="7393" x14ac:dyDescent="0.2"/>
    <row r="7394" x14ac:dyDescent="0.2"/>
    <row r="7395" x14ac:dyDescent="0.2"/>
    <row r="7396" x14ac:dyDescent="0.2"/>
    <row r="7397" x14ac:dyDescent="0.2"/>
    <row r="7398" x14ac:dyDescent="0.2"/>
    <row r="7399" x14ac:dyDescent="0.2"/>
    <row r="7400" x14ac:dyDescent="0.2"/>
    <row r="7401" x14ac:dyDescent="0.2"/>
    <row r="7402" x14ac:dyDescent="0.2"/>
    <row r="7403" x14ac:dyDescent="0.2"/>
    <row r="7404" x14ac:dyDescent="0.2"/>
    <row r="7405" x14ac:dyDescent="0.2"/>
    <row r="7406" x14ac:dyDescent="0.2"/>
    <row r="7407" x14ac:dyDescent="0.2"/>
    <row r="7408" x14ac:dyDescent="0.2"/>
    <row r="7409" x14ac:dyDescent="0.2"/>
    <row r="7410" x14ac:dyDescent="0.2"/>
    <row r="7411" x14ac:dyDescent="0.2"/>
    <row r="7412" x14ac:dyDescent="0.2"/>
    <row r="7413" x14ac:dyDescent="0.2"/>
    <row r="7414" x14ac:dyDescent="0.2"/>
    <row r="7415" x14ac:dyDescent="0.2"/>
    <row r="7416" x14ac:dyDescent="0.2"/>
    <row r="7417" x14ac:dyDescent="0.2"/>
    <row r="7418" x14ac:dyDescent="0.2"/>
    <row r="7419" x14ac:dyDescent="0.2"/>
    <row r="7420" x14ac:dyDescent="0.2"/>
    <row r="7421" x14ac:dyDescent="0.2"/>
    <row r="7422" x14ac:dyDescent="0.2"/>
    <row r="7423" x14ac:dyDescent="0.2"/>
    <row r="7424" x14ac:dyDescent="0.2"/>
    <row r="7425" x14ac:dyDescent="0.2"/>
    <row r="7426" x14ac:dyDescent="0.2"/>
    <row r="7427" x14ac:dyDescent="0.2"/>
    <row r="7428" x14ac:dyDescent="0.2"/>
    <row r="7429" x14ac:dyDescent="0.2"/>
    <row r="7430" x14ac:dyDescent="0.2"/>
    <row r="7431" x14ac:dyDescent="0.2"/>
    <row r="7432" x14ac:dyDescent="0.2"/>
    <row r="7433" x14ac:dyDescent="0.2"/>
    <row r="7434" x14ac:dyDescent="0.2"/>
    <row r="7435" x14ac:dyDescent="0.2"/>
    <row r="7436" x14ac:dyDescent="0.2"/>
    <row r="7437" x14ac:dyDescent="0.2"/>
    <row r="7438" x14ac:dyDescent="0.2"/>
    <row r="7439" x14ac:dyDescent="0.2"/>
    <row r="7440" x14ac:dyDescent="0.2"/>
    <row r="7441" x14ac:dyDescent="0.2"/>
    <row r="7442" x14ac:dyDescent="0.2"/>
    <row r="7443" x14ac:dyDescent="0.2"/>
    <row r="7444" x14ac:dyDescent="0.2"/>
    <row r="7445" x14ac:dyDescent="0.2"/>
    <row r="7446" x14ac:dyDescent="0.2"/>
    <row r="7447" x14ac:dyDescent="0.2"/>
    <row r="7448" x14ac:dyDescent="0.2"/>
    <row r="7449" x14ac:dyDescent="0.2"/>
    <row r="7450" x14ac:dyDescent="0.2"/>
    <row r="7451" x14ac:dyDescent="0.2"/>
    <row r="7452" x14ac:dyDescent="0.2"/>
    <row r="7453" x14ac:dyDescent="0.2"/>
    <row r="7454" x14ac:dyDescent="0.2"/>
    <row r="7455" x14ac:dyDescent="0.2"/>
    <row r="7456" x14ac:dyDescent="0.2"/>
    <row r="7457" x14ac:dyDescent="0.2"/>
    <row r="7458" x14ac:dyDescent="0.2"/>
    <row r="7459" x14ac:dyDescent="0.2"/>
    <row r="7460" x14ac:dyDescent="0.2"/>
    <row r="7461" x14ac:dyDescent="0.2"/>
    <row r="7462" x14ac:dyDescent="0.2"/>
    <row r="7463" x14ac:dyDescent="0.2"/>
    <row r="7464" x14ac:dyDescent="0.2"/>
    <row r="7465" x14ac:dyDescent="0.2"/>
    <row r="7466" x14ac:dyDescent="0.2"/>
    <row r="7467" x14ac:dyDescent="0.2"/>
    <row r="7468" x14ac:dyDescent="0.2"/>
    <row r="7469" x14ac:dyDescent="0.2"/>
    <row r="7470" x14ac:dyDescent="0.2"/>
    <row r="7471" x14ac:dyDescent="0.2"/>
    <row r="7472" x14ac:dyDescent="0.2"/>
    <row r="7473" x14ac:dyDescent="0.2"/>
    <row r="7474" x14ac:dyDescent="0.2"/>
    <row r="7475" x14ac:dyDescent="0.2"/>
    <row r="7476" x14ac:dyDescent="0.2"/>
    <row r="7477" x14ac:dyDescent="0.2"/>
    <row r="7478" x14ac:dyDescent="0.2"/>
    <row r="7479" x14ac:dyDescent="0.2"/>
    <row r="7480" x14ac:dyDescent="0.2"/>
    <row r="7481" x14ac:dyDescent="0.2"/>
    <row r="7482" x14ac:dyDescent="0.2"/>
    <row r="7483" x14ac:dyDescent="0.2"/>
    <row r="7484" x14ac:dyDescent="0.2"/>
    <row r="7485" x14ac:dyDescent="0.2"/>
    <row r="7486" x14ac:dyDescent="0.2"/>
    <row r="7487" x14ac:dyDescent="0.2"/>
    <row r="7488" x14ac:dyDescent="0.2"/>
    <row r="7489" x14ac:dyDescent="0.2"/>
    <row r="7490" x14ac:dyDescent="0.2"/>
    <row r="7491" x14ac:dyDescent="0.2"/>
    <row r="7492" x14ac:dyDescent="0.2"/>
    <row r="7493" x14ac:dyDescent="0.2"/>
    <row r="7494" x14ac:dyDescent="0.2"/>
    <row r="7495" x14ac:dyDescent="0.2"/>
    <row r="7496" x14ac:dyDescent="0.2"/>
    <row r="7497" x14ac:dyDescent="0.2"/>
    <row r="7498" x14ac:dyDescent="0.2"/>
    <row r="7499" x14ac:dyDescent="0.2"/>
    <row r="7500" x14ac:dyDescent="0.2"/>
    <row r="7501" x14ac:dyDescent="0.2"/>
    <row r="7502" x14ac:dyDescent="0.2"/>
    <row r="7503" x14ac:dyDescent="0.2"/>
    <row r="7504" x14ac:dyDescent="0.2"/>
    <row r="7505" x14ac:dyDescent="0.2"/>
    <row r="7506" x14ac:dyDescent="0.2"/>
    <row r="7507" x14ac:dyDescent="0.2"/>
    <row r="7508" x14ac:dyDescent="0.2"/>
    <row r="7509" x14ac:dyDescent="0.2"/>
    <row r="7510" x14ac:dyDescent="0.2"/>
    <row r="7511" x14ac:dyDescent="0.2"/>
    <row r="7512" x14ac:dyDescent="0.2"/>
    <row r="7513" x14ac:dyDescent="0.2"/>
    <row r="7514" x14ac:dyDescent="0.2"/>
    <row r="7515" x14ac:dyDescent="0.2"/>
    <row r="7516" x14ac:dyDescent="0.2"/>
    <row r="7517" x14ac:dyDescent="0.2"/>
    <row r="7518" x14ac:dyDescent="0.2"/>
    <row r="7519" x14ac:dyDescent="0.2"/>
    <row r="7520" x14ac:dyDescent="0.2"/>
    <row r="7521" x14ac:dyDescent="0.2"/>
    <row r="7522" x14ac:dyDescent="0.2"/>
    <row r="7523" x14ac:dyDescent="0.2"/>
    <row r="7524" x14ac:dyDescent="0.2"/>
    <row r="7525" x14ac:dyDescent="0.2"/>
    <row r="7526" x14ac:dyDescent="0.2"/>
    <row r="7527" x14ac:dyDescent="0.2"/>
    <row r="7528" x14ac:dyDescent="0.2"/>
    <row r="7529" x14ac:dyDescent="0.2"/>
    <row r="7530" x14ac:dyDescent="0.2"/>
    <row r="7531" x14ac:dyDescent="0.2"/>
    <row r="7532" x14ac:dyDescent="0.2"/>
    <row r="7533" x14ac:dyDescent="0.2"/>
    <row r="7534" x14ac:dyDescent="0.2"/>
    <row r="7535" x14ac:dyDescent="0.2"/>
    <row r="7536" x14ac:dyDescent="0.2"/>
    <row r="7537" x14ac:dyDescent="0.2"/>
    <row r="7538" x14ac:dyDescent="0.2"/>
    <row r="7539" x14ac:dyDescent="0.2"/>
    <row r="7540" x14ac:dyDescent="0.2"/>
    <row r="7541" x14ac:dyDescent="0.2"/>
    <row r="7542" x14ac:dyDescent="0.2"/>
    <row r="7543" x14ac:dyDescent="0.2"/>
    <row r="7544" x14ac:dyDescent="0.2"/>
    <row r="7545" x14ac:dyDescent="0.2"/>
    <row r="7546" x14ac:dyDescent="0.2"/>
    <row r="7547" x14ac:dyDescent="0.2"/>
    <row r="7548" x14ac:dyDescent="0.2"/>
    <row r="7549" x14ac:dyDescent="0.2"/>
    <row r="7550" x14ac:dyDescent="0.2"/>
    <row r="7551" x14ac:dyDescent="0.2"/>
    <row r="7552" x14ac:dyDescent="0.2"/>
    <row r="7553" x14ac:dyDescent="0.2"/>
    <row r="7554" x14ac:dyDescent="0.2"/>
    <row r="7555" x14ac:dyDescent="0.2"/>
    <row r="7556" x14ac:dyDescent="0.2"/>
    <row r="7557" x14ac:dyDescent="0.2"/>
    <row r="7558" x14ac:dyDescent="0.2"/>
    <row r="7559" x14ac:dyDescent="0.2"/>
    <row r="7560" x14ac:dyDescent="0.2"/>
    <row r="7561" x14ac:dyDescent="0.2"/>
    <row r="7562" x14ac:dyDescent="0.2"/>
    <row r="7563" x14ac:dyDescent="0.2"/>
    <row r="7564" x14ac:dyDescent="0.2"/>
    <row r="7565" x14ac:dyDescent="0.2"/>
    <row r="7566" x14ac:dyDescent="0.2"/>
    <row r="7567" x14ac:dyDescent="0.2"/>
    <row r="7568" x14ac:dyDescent="0.2"/>
    <row r="7569" x14ac:dyDescent="0.2"/>
    <row r="7570" x14ac:dyDescent="0.2"/>
    <row r="7571" x14ac:dyDescent="0.2"/>
    <row r="7572" x14ac:dyDescent="0.2"/>
    <row r="7573" x14ac:dyDescent="0.2"/>
    <row r="7574" x14ac:dyDescent="0.2"/>
    <row r="7575" x14ac:dyDescent="0.2"/>
    <row r="7576" x14ac:dyDescent="0.2"/>
    <row r="7577" x14ac:dyDescent="0.2"/>
    <row r="7578" x14ac:dyDescent="0.2"/>
    <row r="7579" x14ac:dyDescent="0.2"/>
    <row r="7580" x14ac:dyDescent="0.2"/>
    <row r="7581" x14ac:dyDescent="0.2"/>
    <row r="7582" x14ac:dyDescent="0.2"/>
    <row r="7583" x14ac:dyDescent="0.2"/>
    <row r="7584" x14ac:dyDescent="0.2"/>
    <row r="7585" x14ac:dyDescent="0.2"/>
    <row r="7586" x14ac:dyDescent="0.2"/>
    <row r="7587" x14ac:dyDescent="0.2"/>
    <row r="7588" x14ac:dyDescent="0.2"/>
    <row r="7589" x14ac:dyDescent="0.2"/>
    <row r="7590" x14ac:dyDescent="0.2"/>
    <row r="7591" x14ac:dyDescent="0.2"/>
    <row r="7592" x14ac:dyDescent="0.2"/>
    <row r="7593" x14ac:dyDescent="0.2"/>
    <row r="7594" x14ac:dyDescent="0.2"/>
    <row r="7595" x14ac:dyDescent="0.2"/>
    <row r="7596" x14ac:dyDescent="0.2"/>
    <row r="7597" x14ac:dyDescent="0.2"/>
    <row r="7598" x14ac:dyDescent="0.2"/>
    <row r="7599" x14ac:dyDescent="0.2"/>
    <row r="7600" x14ac:dyDescent="0.2"/>
    <row r="7601" x14ac:dyDescent="0.2"/>
    <row r="7602" x14ac:dyDescent="0.2"/>
    <row r="7603" x14ac:dyDescent="0.2"/>
    <row r="7604" x14ac:dyDescent="0.2"/>
    <row r="7605" x14ac:dyDescent="0.2"/>
    <row r="7606" x14ac:dyDescent="0.2"/>
    <row r="7607" x14ac:dyDescent="0.2"/>
    <row r="7608" x14ac:dyDescent="0.2"/>
    <row r="7609" x14ac:dyDescent="0.2"/>
    <row r="7610" x14ac:dyDescent="0.2"/>
    <row r="7611" x14ac:dyDescent="0.2"/>
    <row r="7612" x14ac:dyDescent="0.2"/>
    <row r="7613" x14ac:dyDescent="0.2"/>
    <row r="7614" x14ac:dyDescent="0.2"/>
    <row r="7615" x14ac:dyDescent="0.2"/>
    <row r="7616" x14ac:dyDescent="0.2"/>
    <row r="7617" x14ac:dyDescent="0.2"/>
    <row r="7618" x14ac:dyDescent="0.2"/>
    <row r="7619" x14ac:dyDescent="0.2"/>
    <row r="7620" x14ac:dyDescent="0.2"/>
    <row r="7621" x14ac:dyDescent="0.2"/>
    <row r="7622" x14ac:dyDescent="0.2"/>
    <row r="7623" x14ac:dyDescent="0.2"/>
    <row r="7624" x14ac:dyDescent="0.2"/>
    <row r="7625" x14ac:dyDescent="0.2"/>
    <row r="7626" x14ac:dyDescent="0.2"/>
    <row r="7627" x14ac:dyDescent="0.2"/>
    <row r="7628" x14ac:dyDescent="0.2"/>
    <row r="7629" x14ac:dyDescent="0.2"/>
    <row r="7630" x14ac:dyDescent="0.2"/>
    <row r="7631" x14ac:dyDescent="0.2"/>
    <row r="7632" x14ac:dyDescent="0.2"/>
    <row r="7633" x14ac:dyDescent="0.2"/>
    <row r="7634" x14ac:dyDescent="0.2"/>
    <row r="7635" x14ac:dyDescent="0.2"/>
    <row r="7636" x14ac:dyDescent="0.2"/>
    <row r="7637" x14ac:dyDescent="0.2"/>
    <row r="7638" x14ac:dyDescent="0.2"/>
    <row r="7639" x14ac:dyDescent="0.2"/>
    <row r="7640" x14ac:dyDescent="0.2"/>
    <row r="7641" x14ac:dyDescent="0.2"/>
    <row r="7642" x14ac:dyDescent="0.2"/>
    <row r="7643" x14ac:dyDescent="0.2"/>
    <row r="7644" x14ac:dyDescent="0.2"/>
    <row r="7645" x14ac:dyDescent="0.2"/>
    <row r="7646" x14ac:dyDescent="0.2"/>
    <row r="7647" x14ac:dyDescent="0.2"/>
    <row r="7648" x14ac:dyDescent="0.2"/>
    <row r="7649" x14ac:dyDescent="0.2"/>
    <row r="7650" x14ac:dyDescent="0.2"/>
    <row r="7651" x14ac:dyDescent="0.2"/>
    <row r="7652" x14ac:dyDescent="0.2"/>
    <row r="7653" x14ac:dyDescent="0.2"/>
    <row r="7654" x14ac:dyDescent="0.2"/>
    <row r="7655" x14ac:dyDescent="0.2"/>
    <row r="7656" x14ac:dyDescent="0.2"/>
    <row r="7657" x14ac:dyDescent="0.2"/>
    <row r="7658" x14ac:dyDescent="0.2"/>
    <row r="7659" x14ac:dyDescent="0.2"/>
    <row r="7660" x14ac:dyDescent="0.2"/>
    <row r="7661" x14ac:dyDescent="0.2"/>
    <row r="7662" x14ac:dyDescent="0.2"/>
    <row r="7663" x14ac:dyDescent="0.2"/>
    <row r="7664" x14ac:dyDescent="0.2"/>
    <row r="7665" x14ac:dyDescent="0.2"/>
    <row r="7666" x14ac:dyDescent="0.2"/>
    <row r="7667" x14ac:dyDescent="0.2"/>
    <row r="7668" x14ac:dyDescent="0.2"/>
    <row r="7669" x14ac:dyDescent="0.2"/>
    <row r="7670" x14ac:dyDescent="0.2"/>
    <row r="7671" x14ac:dyDescent="0.2"/>
    <row r="7672" x14ac:dyDescent="0.2"/>
    <row r="7673" x14ac:dyDescent="0.2"/>
    <row r="7674" x14ac:dyDescent="0.2"/>
    <row r="7675" x14ac:dyDescent="0.2"/>
    <row r="7676" x14ac:dyDescent="0.2"/>
    <row r="7677" x14ac:dyDescent="0.2"/>
    <row r="7678" x14ac:dyDescent="0.2"/>
    <row r="7679" x14ac:dyDescent="0.2"/>
    <row r="7680" x14ac:dyDescent="0.2"/>
    <row r="7681" x14ac:dyDescent="0.2"/>
    <row r="7682" x14ac:dyDescent="0.2"/>
    <row r="7683" x14ac:dyDescent="0.2"/>
    <row r="7684" x14ac:dyDescent="0.2"/>
    <row r="7685" x14ac:dyDescent="0.2"/>
    <row r="7686" x14ac:dyDescent="0.2"/>
    <row r="7687" x14ac:dyDescent="0.2"/>
    <row r="7688" x14ac:dyDescent="0.2"/>
    <row r="7689" x14ac:dyDescent="0.2"/>
    <row r="7690" x14ac:dyDescent="0.2"/>
    <row r="7691" x14ac:dyDescent="0.2"/>
    <row r="7692" x14ac:dyDescent="0.2"/>
    <row r="7693" x14ac:dyDescent="0.2"/>
    <row r="7694" x14ac:dyDescent="0.2"/>
    <row r="7695" x14ac:dyDescent="0.2"/>
    <row r="7696" x14ac:dyDescent="0.2"/>
    <row r="7697" x14ac:dyDescent="0.2"/>
    <row r="7698" x14ac:dyDescent="0.2"/>
    <row r="7699" x14ac:dyDescent="0.2"/>
    <row r="7700" x14ac:dyDescent="0.2"/>
    <row r="7701" x14ac:dyDescent="0.2"/>
    <row r="7702" x14ac:dyDescent="0.2"/>
    <row r="7703" x14ac:dyDescent="0.2"/>
    <row r="7704" x14ac:dyDescent="0.2"/>
    <row r="7705" x14ac:dyDescent="0.2"/>
    <row r="7706" x14ac:dyDescent="0.2"/>
    <row r="7707" x14ac:dyDescent="0.2"/>
    <row r="7708" x14ac:dyDescent="0.2"/>
    <row r="7709" x14ac:dyDescent="0.2"/>
    <row r="7710" x14ac:dyDescent="0.2"/>
    <row r="7711" x14ac:dyDescent="0.2"/>
    <row r="7712" x14ac:dyDescent="0.2"/>
    <row r="7713" x14ac:dyDescent="0.2"/>
    <row r="7714" x14ac:dyDescent="0.2"/>
    <row r="7715" x14ac:dyDescent="0.2"/>
    <row r="7716" x14ac:dyDescent="0.2"/>
    <row r="7717" x14ac:dyDescent="0.2"/>
    <row r="7718" x14ac:dyDescent="0.2"/>
    <row r="7719" x14ac:dyDescent="0.2"/>
    <row r="7720" x14ac:dyDescent="0.2"/>
    <row r="7721" x14ac:dyDescent="0.2"/>
    <row r="7722" x14ac:dyDescent="0.2"/>
    <row r="7723" x14ac:dyDescent="0.2"/>
    <row r="7724" x14ac:dyDescent="0.2"/>
    <row r="7725" x14ac:dyDescent="0.2"/>
    <row r="7726" x14ac:dyDescent="0.2"/>
    <row r="7727" x14ac:dyDescent="0.2"/>
    <row r="7728" x14ac:dyDescent="0.2"/>
    <row r="7729" x14ac:dyDescent="0.2"/>
    <row r="7730" x14ac:dyDescent="0.2"/>
    <row r="7731" x14ac:dyDescent="0.2"/>
    <row r="7732" x14ac:dyDescent="0.2"/>
    <row r="7733" x14ac:dyDescent="0.2"/>
    <row r="7734" x14ac:dyDescent="0.2"/>
    <row r="7735" x14ac:dyDescent="0.2"/>
    <row r="7736" x14ac:dyDescent="0.2"/>
    <row r="7737" x14ac:dyDescent="0.2"/>
    <row r="7738" x14ac:dyDescent="0.2"/>
    <row r="7739" x14ac:dyDescent="0.2"/>
    <row r="7740" x14ac:dyDescent="0.2"/>
    <row r="7741" x14ac:dyDescent="0.2"/>
    <row r="7742" x14ac:dyDescent="0.2"/>
    <row r="7743" x14ac:dyDescent="0.2"/>
    <row r="7744" x14ac:dyDescent="0.2"/>
    <row r="7745" x14ac:dyDescent="0.2"/>
    <row r="7746" x14ac:dyDescent="0.2"/>
    <row r="7747" x14ac:dyDescent="0.2"/>
    <row r="7748" x14ac:dyDescent="0.2"/>
    <row r="7749" x14ac:dyDescent="0.2"/>
    <row r="7750" x14ac:dyDescent="0.2"/>
    <row r="7751" x14ac:dyDescent="0.2"/>
    <row r="7752" x14ac:dyDescent="0.2"/>
    <row r="7753" x14ac:dyDescent="0.2"/>
    <row r="7754" x14ac:dyDescent="0.2"/>
    <row r="7755" x14ac:dyDescent="0.2"/>
    <row r="7756" x14ac:dyDescent="0.2"/>
    <row r="7757" x14ac:dyDescent="0.2"/>
    <row r="7758" x14ac:dyDescent="0.2"/>
    <row r="7759" x14ac:dyDescent="0.2"/>
    <row r="7760" x14ac:dyDescent="0.2"/>
    <row r="7761" x14ac:dyDescent="0.2"/>
    <row r="7762" x14ac:dyDescent="0.2"/>
    <row r="7763" x14ac:dyDescent="0.2"/>
    <row r="7764" x14ac:dyDescent="0.2"/>
    <row r="7765" x14ac:dyDescent="0.2"/>
    <row r="7766" x14ac:dyDescent="0.2"/>
    <row r="7767" x14ac:dyDescent="0.2"/>
    <row r="7768" x14ac:dyDescent="0.2"/>
    <row r="7769" x14ac:dyDescent="0.2"/>
    <row r="7770" x14ac:dyDescent="0.2"/>
    <row r="7771" x14ac:dyDescent="0.2"/>
    <row r="7772" x14ac:dyDescent="0.2"/>
    <row r="7773" x14ac:dyDescent="0.2"/>
    <row r="7774" x14ac:dyDescent="0.2"/>
    <row r="7775" x14ac:dyDescent="0.2"/>
    <row r="7776" x14ac:dyDescent="0.2"/>
    <row r="7777" x14ac:dyDescent="0.2"/>
    <row r="7778" x14ac:dyDescent="0.2"/>
    <row r="7779" x14ac:dyDescent="0.2"/>
    <row r="7780" x14ac:dyDescent="0.2"/>
    <row r="7781" x14ac:dyDescent="0.2"/>
    <row r="7782" x14ac:dyDescent="0.2"/>
    <row r="7783" x14ac:dyDescent="0.2"/>
    <row r="7784" x14ac:dyDescent="0.2"/>
    <row r="7785" x14ac:dyDescent="0.2"/>
    <row r="7786" x14ac:dyDescent="0.2"/>
    <row r="7787" x14ac:dyDescent="0.2"/>
    <row r="7788" x14ac:dyDescent="0.2"/>
    <row r="7789" x14ac:dyDescent="0.2"/>
    <row r="7790" x14ac:dyDescent="0.2"/>
    <row r="7791" x14ac:dyDescent="0.2"/>
    <row r="7792" x14ac:dyDescent="0.2"/>
    <row r="7793" x14ac:dyDescent="0.2"/>
    <row r="7794" x14ac:dyDescent="0.2"/>
    <row r="7795" x14ac:dyDescent="0.2"/>
    <row r="7796" x14ac:dyDescent="0.2"/>
    <row r="7797" x14ac:dyDescent="0.2"/>
    <row r="7798" x14ac:dyDescent="0.2"/>
    <row r="7799" x14ac:dyDescent="0.2"/>
    <row r="7800" x14ac:dyDescent="0.2"/>
    <row r="7801" x14ac:dyDescent="0.2"/>
    <row r="7802" x14ac:dyDescent="0.2"/>
    <row r="7803" x14ac:dyDescent="0.2"/>
    <row r="7804" x14ac:dyDescent="0.2"/>
    <row r="7805" x14ac:dyDescent="0.2"/>
    <row r="7806" x14ac:dyDescent="0.2"/>
    <row r="7807" x14ac:dyDescent="0.2"/>
    <row r="7808" x14ac:dyDescent="0.2"/>
    <row r="7809" x14ac:dyDescent="0.2"/>
    <row r="7810" x14ac:dyDescent="0.2"/>
    <row r="7811" x14ac:dyDescent="0.2"/>
    <row r="7812" x14ac:dyDescent="0.2"/>
    <row r="7813" x14ac:dyDescent="0.2"/>
    <row r="7814" x14ac:dyDescent="0.2"/>
    <row r="7815" x14ac:dyDescent="0.2"/>
    <row r="7816" x14ac:dyDescent="0.2"/>
    <row r="7817" x14ac:dyDescent="0.2"/>
    <row r="7818" x14ac:dyDescent="0.2"/>
    <row r="7819" x14ac:dyDescent="0.2"/>
    <row r="7820" x14ac:dyDescent="0.2"/>
    <row r="7821" x14ac:dyDescent="0.2"/>
    <row r="7822" x14ac:dyDescent="0.2"/>
    <row r="7823" x14ac:dyDescent="0.2"/>
    <row r="7824" x14ac:dyDescent="0.2"/>
    <row r="7825" x14ac:dyDescent="0.2"/>
    <row r="7826" x14ac:dyDescent="0.2"/>
    <row r="7827" x14ac:dyDescent="0.2"/>
    <row r="7828" x14ac:dyDescent="0.2"/>
    <row r="7829" x14ac:dyDescent="0.2"/>
    <row r="7830" x14ac:dyDescent="0.2"/>
    <row r="7831" x14ac:dyDescent="0.2"/>
    <row r="7832" x14ac:dyDescent="0.2"/>
    <row r="7833" x14ac:dyDescent="0.2"/>
    <row r="7834" x14ac:dyDescent="0.2"/>
    <row r="7835" x14ac:dyDescent="0.2"/>
    <row r="7836" x14ac:dyDescent="0.2"/>
    <row r="7837" x14ac:dyDescent="0.2"/>
    <row r="7838" x14ac:dyDescent="0.2"/>
    <row r="7839" x14ac:dyDescent="0.2"/>
    <row r="7840" x14ac:dyDescent="0.2"/>
    <row r="7841" x14ac:dyDescent="0.2"/>
    <row r="7842" x14ac:dyDescent="0.2"/>
    <row r="7843" x14ac:dyDescent="0.2"/>
    <row r="7844" x14ac:dyDescent="0.2"/>
    <row r="7845" x14ac:dyDescent="0.2"/>
    <row r="7846" x14ac:dyDescent="0.2"/>
    <row r="7847" x14ac:dyDescent="0.2"/>
    <row r="7848" x14ac:dyDescent="0.2"/>
    <row r="7849" x14ac:dyDescent="0.2"/>
    <row r="7850" x14ac:dyDescent="0.2"/>
    <row r="7851" x14ac:dyDescent="0.2"/>
    <row r="7852" x14ac:dyDescent="0.2"/>
    <row r="7853" x14ac:dyDescent="0.2"/>
    <row r="7854" x14ac:dyDescent="0.2"/>
    <row r="7855" x14ac:dyDescent="0.2"/>
    <row r="7856" x14ac:dyDescent="0.2"/>
    <row r="7857" x14ac:dyDescent="0.2"/>
    <row r="7858" x14ac:dyDescent="0.2"/>
    <row r="7859" x14ac:dyDescent="0.2"/>
    <row r="7860" x14ac:dyDescent="0.2"/>
    <row r="7861" x14ac:dyDescent="0.2"/>
    <row r="7862" x14ac:dyDescent="0.2"/>
    <row r="7863" x14ac:dyDescent="0.2"/>
    <row r="7864" x14ac:dyDescent="0.2"/>
    <row r="7865" x14ac:dyDescent="0.2"/>
    <row r="7866" x14ac:dyDescent="0.2"/>
    <row r="7867" x14ac:dyDescent="0.2"/>
    <row r="7868" x14ac:dyDescent="0.2"/>
    <row r="7869" x14ac:dyDescent="0.2"/>
    <row r="7870" x14ac:dyDescent="0.2"/>
    <row r="7871" x14ac:dyDescent="0.2"/>
    <row r="7872" x14ac:dyDescent="0.2"/>
    <row r="7873" x14ac:dyDescent="0.2"/>
    <row r="7874" x14ac:dyDescent="0.2"/>
    <row r="7875" x14ac:dyDescent="0.2"/>
    <row r="7876" x14ac:dyDescent="0.2"/>
    <row r="7877" x14ac:dyDescent="0.2"/>
    <row r="7878" x14ac:dyDescent="0.2"/>
    <row r="7879" x14ac:dyDescent="0.2"/>
    <row r="7880" x14ac:dyDescent="0.2"/>
    <row r="7881" x14ac:dyDescent="0.2"/>
    <row r="7882" x14ac:dyDescent="0.2"/>
    <row r="7883" x14ac:dyDescent="0.2"/>
    <row r="7884" x14ac:dyDescent="0.2"/>
    <row r="7885" x14ac:dyDescent="0.2"/>
    <row r="7886" x14ac:dyDescent="0.2"/>
    <row r="7887" x14ac:dyDescent="0.2"/>
    <row r="7888" x14ac:dyDescent="0.2"/>
    <row r="7889" x14ac:dyDescent="0.2"/>
    <row r="7890" x14ac:dyDescent="0.2"/>
    <row r="7891" x14ac:dyDescent="0.2"/>
    <row r="7892" x14ac:dyDescent="0.2"/>
    <row r="7893" x14ac:dyDescent="0.2"/>
    <row r="7894" x14ac:dyDescent="0.2"/>
    <row r="7895" x14ac:dyDescent="0.2"/>
    <row r="7896" x14ac:dyDescent="0.2"/>
    <row r="7897" x14ac:dyDescent="0.2"/>
    <row r="7898" x14ac:dyDescent="0.2"/>
    <row r="7899" x14ac:dyDescent="0.2"/>
    <row r="7900" x14ac:dyDescent="0.2"/>
    <row r="7901" x14ac:dyDescent="0.2"/>
    <row r="7902" x14ac:dyDescent="0.2"/>
    <row r="7903" x14ac:dyDescent="0.2"/>
    <row r="7904" x14ac:dyDescent="0.2"/>
    <row r="7905" x14ac:dyDescent="0.2"/>
    <row r="7906" x14ac:dyDescent="0.2"/>
    <row r="7907" x14ac:dyDescent="0.2"/>
    <row r="7908" x14ac:dyDescent="0.2"/>
    <row r="7909" x14ac:dyDescent="0.2"/>
    <row r="7910" x14ac:dyDescent="0.2"/>
    <row r="7911" x14ac:dyDescent="0.2"/>
    <row r="7912" x14ac:dyDescent="0.2"/>
    <row r="7913" x14ac:dyDescent="0.2"/>
    <row r="7914" x14ac:dyDescent="0.2"/>
    <row r="7915" x14ac:dyDescent="0.2"/>
    <row r="7916" x14ac:dyDescent="0.2"/>
    <row r="7917" x14ac:dyDescent="0.2"/>
    <row r="7918" x14ac:dyDescent="0.2"/>
    <row r="7919" x14ac:dyDescent="0.2"/>
    <row r="7920" x14ac:dyDescent="0.2"/>
    <row r="7921" x14ac:dyDescent="0.2"/>
    <row r="7922" x14ac:dyDescent="0.2"/>
    <row r="7923" x14ac:dyDescent="0.2"/>
    <row r="7924" x14ac:dyDescent="0.2"/>
    <row r="7925" x14ac:dyDescent="0.2"/>
    <row r="7926" x14ac:dyDescent="0.2"/>
    <row r="7927" x14ac:dyDescent="0.2"/>
    <row r="7928" x14ac:dyDescent="0.2"/>
    <row r="7929" x14ac:dyDescent="0.2"/>
    <row r="7930" x14ac:dyDescent="0.2"/>
    <row r="7931" x14ac:dyDescent="0.2"/>
    <row r="7932" x14ac:dyDescent="0.2"/>
    <row r="7933" x14ac:dyDescent="0.2"/>
    <row r="7934" x14ac:dyDescent="0.2"/>
    <row r="7935" x14ac:dyDescent="0.2"/>
    <row r="7936" x14ac:dyDescent="0.2"/>
    <row r="7937" x14ac:dyDescent="0.2"/>
    <row r="7938" x14ac:dyDescent="0.2"/>
    <row r="7939" x14ac:dyDescent="0.2"/>
    <row r="7940" x14ac:dyDescent="0.2"/>
    <row r="7941" x14ac:dyDescent="0.2"/>
    <row r="7942" x14ac:dyDescent="0.2"/>
    <row r="7943" x14ac:dyDescent="0.2"/>
    <row r="7944" x14ac:dyDescent="0.2"/>
    <row r="7945" x14ac:dyDescent="0.2"/>
    <row r="7946" x14ac:dyDescent="0.2"/>
    <row r="7947" x14ac:dyDescent="0.2"/>
    <row r="7948" x14ac:dyDescent="0.2"/>
    <row r="7949" x14ac:dyDescent="0.2"/>
    <row r="7950" x14ac:dyDescent="0.2"/>
    <row r="7951" x14ac:dyDescent="0.2"/>
    <row r="7952" x14ac:dyDescent="0.2"/>
    <row r="7953" x14ac:dyDescent="0.2"/>
    <row r="7954" x14ac:dyDescent="0.2"/>
    <row r="7955" x14ac:dyDescent="0.2"/>
    <row r="7956" x14ac:dyDescent="0.2"/>
    <row r="7957" x14ac:dyDescent="0.2"/>
    <row r="7958" x14ac:dyDescent="0.2"/>
    <row r="7959" x14ac:dyDescent="0.2"/>
    <row r="7960" x14ac:dyDescent="0.2"/>
    <row r="7961" x14ac:dyDescent="0.2"/>
    <row r="7962" x14ac:dyDescent="0.2"/>
    <row r="7963" x14ac:dyDescent="0.2"/>
    <row r="7964" x14ac:dyDescent="0.2"/>
    <row r="7965" x14ac:dyDescent="0.2"/>
    <row r="7966" x14ac:dyDescent="0.2"/>
    <row r="7967" x14ac:dyDescent="0.2"/>
    <row r="7968" x14ac:dyDescent="0.2"/>
    <row r="7969" x14ac:dyDescent="0.2"/>
    <row r="7970" x14ac:dyDescent="0.2"/>
    <row r="7971" x14ac:dyDescent="0.2"/>
    <row r="7972" x14ac:dyDescent="0.2"/>
    <row r="7973" x14ac:dyDescent="0.2"/>
    <row r="7974" x14ac:dyDescent="0.2"/>
    <row r="7975" x14ac:dyDescent="0.2"/>
    <row r="7976" x14ac:dyDescent="0.2"/>
    <row r="7977" x14ac:dyDescent="0.2"/>
    <row r="7978" x14ac:dyDescent="0.2"/>
    <row r="7979" x14ac:dyDescent="0.2"/>
    <row r="7980" x14ac:dyDescent="0.2"/>
    <row r="7981" x14ac:dyDescent="0.2"/>
    <row r="7982" x14ac:dyDescent="0.2"/>
    <row r="7983" x14ac:dyDescent="0.2"/>
    <row r="7984" x14ac:dyDescent="0.2"/>
    <row r="7985" x14ac:dyDescent="0.2"/>
    <row r="7986" x14ac:dyDescent="0.2"/>
    <row r="7987" x14ac:dyDescent="0.2"/>
    <row r="7988" x14ac:dyDescent="0.2"/>
    <row r="7989" x14ac:dyDescent="0.2"/>
    <row r="7990" x14ac:dyDescent="0.2"/>
    <row r="7991" x14ac:dyDescent="0.2"/>
    <row r="7992" x14ac:dyDescent="0.2"/>
    <row r="7993" x14ac:dyDescent="0.2"/>
    <row r="7994" x14ac:dyDescent="0.2"/>
    <row r="7995" x14ac:dyDescent="0.2"/>
    <row r="7996" x14ac:dyDescent="0.2"/>
    <row r="7997" x14ac:dyDescent="0.2"/>
    <row r="7998" x14ac:dyDescent="0.2"/>
    <row r="7999" x14ac:dyDescent="0.2"/>
    <row r="8000" x14ac:dyDescent="0.2"/>
    <row r="8001" x14ac:dyDescent="0.2"/>
    <row r="8002" x14ac:dyDescent="0.2"/>
    <row r="8003" x14ac:dyDescent="0.2"/>
    <row r="8004" x14ac:dyDescent="0.2"/>
    <row r="8005" x14ac:dyDescent="0.2"/>
    <row r="8006" x14ac:dyDescent="0.2"/>
    <row r="8007" x14ac:dyDescent="0.2"/>
    <row r="8008" x14ac:dyDescent="0.2"/>
    <row r="8009" x14ac:dyDescent="0.2"/>
    <row r="8010" x14ac:dyDescent="0.2"/>
    <row r="8011" x14ac:dyDescent="0.2"/>
    <row r="8012" x14ac:dyDescent="0.2"/>
    <row r="8013" x14ac:dyDescent="0.2"/>
    <row r="8014" x14ac:dyDescent="0.2"/>
    <row r="8015" x14ac:dyDescent="0.2"/>
    <row r="8016" x14ac:dyDescent="0.2"/>
    <row r="8017" x14ac:dyDescent="0.2"/>
    <row r="8018" x14ac:dyDescent="0.2"/>
    <row r="8019" x14ac:dyDescent="0.2"/>
    <row r="8020" x14ac:dyDescent="0.2"/>
    <row r="8021" x14ac:dyDescent="0.2"/>
    <row r="8022" x14ac:dyDescent="0.2"/>
    <row r="8023" x14ac:dyDescent="0.2"/>
    <row r="8024" x14ac:dyDescent="0.2"/>
    <row r="8025" x14ac:dyDescent="0.2"/>
    <row r="8026" x14ac:dyDescent="0.2"/>
    <row r="8027" x14ac:dyDescent="0.2"/>
    <row r="8028" x14ac:dyDescent="0.2"/>
    <row r="8029" x14ac:dyDescent="0.2"/>
    <row r="8030" x14ac:dyDescent="0.2"/>
    <row r="8031" x14ac:dyDescent="0.2"/>
    <row r="8032" x14ac:dyDescent="0.2"/>
    <row r="8033" x14ac:dyDescent="0.2"/>
    <row r="8034" x14ac:dyDescent="0.2"/>
    <row r="8035" x14ac:dyDescent="0.2"/>
    <row r="8036" x14ac:dyDescent="0.2"/>
    <row r="8037" x14ac:dyDescent="0.2"/>
    <row r="8038" x14ac:dyDescent="0.2"/>
    <row r="8039" x14ac:dyDescent="0.2"/>
    <row r="8040" x14ac:dyDescent="0.2"/>
    <row r="8041" x14ac:dyDescent="0.2"/>
    <row r="8042" x14ac:dyDescent="0.2"/>
    <row r="8043" x14ac:dyDescent="0.2"/>
    <row r="8044" x14ac:dyDescent="0.2"/>
    <row r="8045" x14ac:dyDescent="0.2"/>
    <row r="8046" x14ac:dyDescent="0.2"/>
    <row r="8047" x14ac:dyDescent="0.2"/>
    <row r="8048" x14ac:dyDescent="0.2"/>
    <row r="8049" x14ac:dyDescent="0.2"/>
    <row r="8050" x14ac:dyDescent="0.2"/>
    <row r="8051" x14ac:dyDescent="0.2"/>
    <row r="8052" x14ac:dyDescent="0.2"/>
    <row r="8053" x14ac:dyDescent="0.2"/>
    <row r="8054" x14ac:dyDescent="0.2"/>
    <row r="8055" x14ac:dyDescent="0.2"/>
    <row r="8056" x14ac:dyDescent="0.2"/>
    <row r="8057" x14ac:dyDescent="0.2"/>
    <row r="8058" x14ac:dyDescent="0.2"/>
    <row r="8059" x14ac:dyDescent="0.2"/>
    <row r="8060" x14ac:dyDescent="0.2"/>
    <row r="8061" x14ac:dyDescent="0.2"/>
    <row r="8062" x14ac:dyDescent="0.2"/>
    <row r="8063" x14ac:dyDescent="0.2"/>
    <row r="8064" x14ac:dyDescent="0.2"/>
    <row r="8065" x14ac:dyDescent="0.2"/>
    <row r="8066" x14ac:dyDescent="0.2"/>
    <row r="8067" x14ac:dyDescent="0.2"/>
    <row r="8068" x14ac:dyDescent="0.2"/>
    <row r="8069" x14ac:dyDescent="0.2"/>
    <row r="8070" x14ac:dyDescent="0.2"/>
    <row r="8071" x14ac:dyDescent="0.2"/>
    <row r="8072" x14ac:dyDescent="0.2"/>
    <row r="8073" x14ac:dyDescent="0.2"/>
    <row r="8074" x14ac:dyDescent="0.2"/>
    <row r="8075" x14ac:dyDescent="0.2"/>
    <row r="8076" x14ac:dyDescent="0.2"/>
    <row r="8077" x14ac:dyDescent="0.2"/>
    <row r="8078" x14ac:dyDescent="0.2"/>
    <row r="8079" x14ac:dyDescent="0.2"/>
    <row r="8080" x14ac:dyDescent="0.2"/>
    <row r="8081" x14ac:dyDescent="0.2"/>
    <row r="8082" x14ac:dyDescent="0.2"/>
    <row r="8083" x14ac:dyDescent="0.2"/>
    <row r="8084" x14ac:dyDescent="0.2"/>
    <row r="8085" x14ac:dyDescent="0.2"/>
    <row r="8086" x14ac:dyDescent="0.2"/>
    <row r="8087" x14ac:dyDescent="0.2"/>
    <row r="8088" x14ac:dyDescent="0.2"/>
    <row r="8089" x14ac:dyDescent="0.2"/>
    <row r="8090" x14ac:dyDescent="0.2"/>
    <row r="8091" x14ac:dyDescent="0.2"/>
    <row r="8092" x14ac:dyDescent="0.2"/>
    <row r="8093" x14ac:dyDescent="0.2"/>
    <row r="8094" x14ac:dyDescent="0.2"/>
    <row r="8095" x14ac:dyDescent="0.2"/>
    <row r="8096" x14ac:dyDescent="0.2"/>
    <row r="8097" x14ac:dyDescent="0.2"/>
    <row r="8098" x14ac:dyDescent="0.2"/>
    <row r="8099" x14ac:dyDescent="0.2"/>
    <row r="8100" x14ac:dyDescent="0.2"/>
    <row r="8101" x14ac:dyDescent="0.2"/>
    <row r="8102" x14ac:dyDescent="0.2"/>
    <row r="8103" x14ac:dyDescent="0.2"/>
    <row r="8104" x14ac:dyDescent="0.2"/>
    <row r="8105" x14ac:dyDescent="0.2"/>
    <row r="8106" x14ac:dyDescent="0.2"/>
    <row r="8107" x14ac:dyDescent="0.2"/>
    <row r="8108" x14ac:dyDescent="0.2"/>
    <row r="8109" x14ac:dyDescent="0.2"/>
    <row r="8110" x14ac:dyDescent="0.2"/>
    <row r="8111" x14ac:dyDescent="0.2"/>
    <row r="8112" x14ac:dyDescent="0.2"/>
    <row r="8113" x14ac:dyDescent="0.2"/>
    <row r="8114" x14ac:dyDescent="0.2"/>
    <row r="8115" x14ac:dyDescent="0.2"/>
    <row r="8116" x14ac:dyDescent="0.2"/>
    <row r="8117" x14ac:dyDescent="0.2"/>
    <row r="8118" x14ac:dyDescent="0.2"/>
    <row r="8119" x14ac:dyDescent="0.2"/>
    <row r="8120" x14ac:dyDescent="0.2"/>
    <row r="8121" x14ac:dyDescent="0.2"/>
    <row r="8122" x14ac:dyDescent="0.2"/>
    <row r="8123" x14ac:dyDescent="0.2"/>
    <row r="8124" x14ac:dyDescent="0.2"/>
    <row r="8125" x14ac:dyDescent="0.2"/>
    <row r="8126" x14ac:dyDescent="0.2"/>
    <row r="8127" x14ac:dyDescent="0.2"/>
    <row r="8128" x14ac:dyDescent="0.2"/>
    <row r="8129" x14ac:dyDescent="0.2"/>
    <row r="8130" x14ac:dyDescent="0.2"/>
    <row r="8131" x14ac:dyDescent="0.2"/>
    <row r="8132" x14ac:dyDescent="0.2"/>
    <row r="8133" x14ac:dyDescent="0.2"/>
    <row r="8134" x14ac:dyDescent="0.2"/>
    <row r="8135" x14ac:dyDescent="0.2"/>
    <row r="8136" x14ac:dyDescent="0.2"/>
    <row r="8137" x14ac:dyDescent="0.2"/>
    <row r="8138" x14ac:dyDescent="0.2"/>
    <row r="8139" x14ac:dyDescent="0.2"/>
    <row r="8140" x14ac:dyDescent="0.2"/>
    <row r="8141" x14ac:dyDescent="0.2"/>
    <row r="8142" x14ac:dyDescent="0.2"/>
    <row r="8143" x14ac:dyDescent="0.2"/>
    <row r="8144" x14ac:dyDescent="0.2"/>
    <row r="8145" x14ac:dyDescent="0.2"/>
    <row r="8146" x14ac:dyDescent="0.2"/>
    <row r="8147" x14ac:dyDescent="0.2"/>
    <row r="8148" x14ac:dyDescent="0.2"/>
    <row r="8149" x14ac:dyDescent="0.2"/>
    <row r="8150" x14ac:dyDescent="0.2"/>
    <row r="8151" x14ac:dyDescent="0.2"/>
    <row r="8152" x14ac:dyDescent="0.2"/>
    <row r="8153" x14ac:dyDescent="0.2"/>
    <row r="8154" x14ac:dyDescent="0.2"/>
    <row r="8155" x14ac:dyDescent="0.2"/>
    <row r="8156" x14ac:dyDescent="0.2"/>
    <row r="8157" x14ac:dyDescent="0.2"/>
    <row r="8158" x14ac:dyDescent="0.2"/>
    <row r="8159" x14ac:dyDescent="0.2"/>
    <row r="8160" x14ac:dyDescent="0.2"/>
    <row r="8161" x14ac:dyDescent="0.2"/>
    <row r="8162" x14ac:dyDescent="0.2"/>
    <row r="8163" x14ac:dyDescent="0.2"/>
    <row r="8164" x14ac:dyDescent="0.2"/>
    <row r="8165" x14ac:dyDescent="0.2"/>
    <row r="8166" x14ac:dyDescent="0.2"/>
    <row r="8167" x14ac:dyDescent="0.2"/>
    <row r="8168" x14ac:dyDescent="0.2"/>
    <row r="8169" x14ac:dyDescent="0.2"/>
    <row r="8170" x14ac:dyDescent="0.2"/>
    <row r="8171" x14ac:dyDescent="0.2"/>
    <row r="8172" x14ac:dyDescent="0.2"/>
    <row r="8173" x14ac:dyDescent="0.2"/>
    <row r="8174" x14ac:dyDescent="0.2"/>
    <row r="8175" x14ac:dyDescent="0.2"/>
    <row r="8176" x14ac:dyDescent="0.2"/>
    <row r="8177" x14ac:dyDescent="0.2"/>
    <row r="8178" x14ac:dyDescent="0.2"/>
    <row r="8179" x14ac:dyDescent="0.2"/>
    <row r="8180" x14ac:dyDescent="0.2"/>
    <row r="8181" x14ac:dyDescent="0.2"/>
    <row r="8182" x14ac:dyDescent="0.2"/>
    <row r="8183" x14ac:dyDescent="0.2"/>
    <row r="8184" x14ac:dyDescent="0.2"/>
    <row r="8185" x14ac:dyDescent="0.2"/>
    <row r="8186" x14ac:dyDescent="0.2"/>
    <row r="8187" x14ac:dyDescent="0.2"/>
    <row r="8188" x14ac:dyDescent="0.2"/>
    <row r="8189" x14ac:dyDescent="0.2"/>
    <row r="8190" x14ac:dyDescent="0.2"/>
    <row r="8191" x14ac:dyDescent="0.2"/>
    <row r="8192" x14ac:dyDescent="0.2"/>
    <row r="8193" x14ac:dyDescent="0.2"/>
    <row r="8194" x14ac:dyDescent="0.2"/>
    <row r="8195" x14ac:dyDescent="0.2"/>
    <row r="8196" x14ac:dyDescent="0.2"/>
    <row r="8197" x14ac:dyDescent="0.2"/>
    <row r="8198" x14ac:dyDescent="0.2"/>
    <row r="8199" x14ac:dyDescent="0.2"/>
    <row r="8200" x14ac:dyDescent="0.2"/>
    <row r="8201" x14ac:dyDescent="0.2"/>
    <row r="8202" x14ac:dyDescent="0.2"/>
    <row r="8203" x14ac:dyDescent="0.2"/>
    <row r="8204" x14ac:dyDescent="0.2"/>
    <row r="8205" x14ac:dyDescent="0.2"/>
    <row r="8206" x14ac:dyDescent="0.2"/>
    <row r="8207" x14ac:dyDescent="0.2"/>
    <row r="8208" x14ac:dyDescent="0.2"/>
    <row r="8209" x14ac:dyDescent="0.2"/>
    <row r="8210" x14ac:dyDescent="0.2"/>
    <row r="8211" x14ac:dyDescent="0.2"/>
    <row r="8212" x14ac:dyDescent="0.2"/>
    <row r="8213" x14ac:dyDescent="0.2"/>
    <row r="8214" x14ac:dyDescent="0.2"/>
    <row r="8215" x14ac:dyDescent="0.2"/>
    <row r="8216" x14ac:dyDescent="0.2"/>
    <row r="8217" x14ac:dyDescent="0.2"/>
    <row r="8218" x14ac:dyDescent="0.2"/>
    <row r="8219" x14ac:dyDescent="0.2"/>
    <row r="8220" x14ac:dyDescent="0.2"/>
    <row r="8221" x14ac:dyDescent="0.2"/>
    <row r="8222" x14ac:dyDescent="0.2"/>
    <row r="8223" x14ac:dyDescent="0.2"/>
    <row r="8224" x14ac:dyDescent="0.2"/>
    <row r="8225" x14ac:dyDescent="0.2"/>
    <row r="8226" x14ac:dyDescent="0.2"/>
    <row r="8227" x14ac:dyDescent="0.2"/>
    <row r="8228" x14ac:dyDescent="0.2"/>
    <row r="8229" x14ac:dyDescent="0.2"/>
    <row r="8230" x14ac:dyDescent="0.2"/>
    <row r="8231" x14ac:dyDescent="0.2"/>
    <row r="8232" x14ac:dyDescent="0.2"/>
    <row r="8233" x14ac:dyDescent="0.2"/>
    <row r="8234" x14ac:dyDescent="0.2"/>
    <row r="8235" x14ac:dyDescent="0.2"/>
    <row r="8236" x14ac:dyDescent="0.2"/>
    <row r="8237" x14ac:dyDescent="0.2"/>
    <row r="8238" x14ac:dyDescent="0.2"/>
    <row r="8239" x14ac:dyDescent="0.2"/>
    <row r="8240" x14ac:dyDescent="0.2"/>
    <row r="8241" x14ac:dyDescent="0.2"/>
    <row r="8242" x14ac:dyDescent="0.2"/>
    <row r="8243" x14ac:dyDescent="0.2"/>
    <row r="8244" x14ac:dyDescent="0.2"/>
    <row r="8245" x14ac:dyDescent="0.2"/>
    <row r="8246" x14ac:dyDescent="0.2"/>
    <row r="8247" x14ac:dyDescent="0.2"/>
    <row r="8248" x14ac:dyDescent="0.2"/>
    <row r="8249" x14ac:dyDescent="0.2"/>
    <row r="8250" x14ac:dyDescent="0.2"/>
    <row r="8251" x14ac:dyDescent="0.2"/>
    <row r="8252" x14ac:dyDescent="0.2"/>
    <row r="8253" x14ac:dyDescent="0.2"/>
    <row r="8254" x14ac:dyDescent="0.2"/>
    <row r="8255" x14ac:dyDescent="0.2"/>
    <row r="8256" x14ac:dyDescent="0.2"/>
    <row r="8257" x14ac:dyDescent="0.2"/>
    <row r="8258" x14ac:dyDescent="0.2"/>
    <row r="8259" x14ac:dyDescent="0.2"/>
    <row r="8260" x14ac:dyDescent="0.2"/>
    <row r="8261" x14ac:dyDescent="0.2"/>
    <row r="8262" x14ac:dyDescent="0.2"/>
    <row r="8263" x14ac:dyDescent="0.2"/>
    <row r="8264" x14ac:dyDescent="0.2"/>
    <row r="8265" x14ac:dyDescent="0.2"/>
    <row r="8266" x14ac:dyDescent="0.2"/>
    <row r="8267" x14ac:dyDescent="0.2"/>
    <row r="8268" x14ac:dyDescent="0.2"/>
    <row r="8269" x14ac:dyDescent="0.2"/>
    <row r="8270" x14ac:dyDescent="0.2"/>
    <row r="8271" x14ac:dyDescent="0.2"/>
    <row r="8272" x14ac:dyDescent="0.2"/>
    <row r="8273" x14ac:dyDescent="0.2"/>
    <row r="8274" x14ac:dyDescent="0.2"/>
    <row r="8275" x14ac:dyDescent="0.2"/>
    <row r="8276" x14ac:dyDescent="0.2"/>
    <row r="8277" x14ac:dyDescent="0.2"/>
    <row r="8278" x14ac:dyDescent="0.2"/>
    <row r="8279" x14ac:dyDescent="0.2"/>
    <row r="8280" x14ac:dyDescent="0.2"/>
    <row r="8281" x14ac:dyDescent="0.2"/>
    <row r="8282" x14ac:dyDescent="0.2"/>
    <row r="8283" x14ac:dyDescent="0.2"/>
    <row r="8284" x14ac:dyDescent="0.2"/>
    <row r="8285" x14ac:dyDescent="0.2"/>
    <row r="8286" x14ac:dyDescent="0.2"/>
    <row r="8287" x14ac:dyDescent="0.2"/>
    <row r="8288" x14ac:dyDescent="0.2"/>
    <row r="8289" x14ac:dyDescent="0.2"/>
    <row r="8290" x14ac:dyDescent="0.2"/>
    <row r="8291" x14ac:dyDescent="0.2"/>
    <row r="8292" x14ac:dyDescent="0.2"/>
    <row r="8293" x14ac:dyDescent="0.2"/>
    <row r="8294" x14ac:dyDescent="0.2"/>
    <row r="8295" x14ac:dyDescent="0.2"/>
    <row r="8296" x14ac:dyDescent="0.2"/>
    <row r="8297" x14ac:dyDescent="0.2"/>
    <row r="8298" x14ac:dyDescent="0.2"/>
    <row r="8299" x14ac:dyDescent="0.2"/>
    <row r="8300" x14ac:dyDescent="0.2"/>
    <row r="8301" x14ac:dyDescent="0.2"/>
    <row r="8302" x14ac:dyDescent="0.2"/>
    <row r="8303" x14ac:dyDescent="0.2"/>
    <row r="8304" x14ac:dyDescent="0.2"/>
    <row r="8305" x14ac:dyDescent="0.2"/>
    <row r="8306" x14ac:dyDescent="0.2"/>
    <row r="8307" x14ac:dyDescent="0.2"/>
    <row r="8308" x14ac:dyDescent="0.2"/>
    <row r="8309" x14ac:dyDescent="0.2"/>
    <row r="8310" x14ac:dyDescent="0.2"/>
    <row r="8311" x14ac:dyDescent="0.2"/>
    <row r="8312" x14ac:dyDescent="0.2"/>
    <row r="8313" x14ac:dyDescent="0.2"/>
    <row r="8314" x14ac:dyDescent="0.2"/>
    <row r="8315" x14ac:dyDescent="0.2"/>
    <row r="8316" x14ac:dyDescent="0.2"/>
    <row r="8317" x14ac:dyDescent="0.2"/>
    <row r="8318" x14ac:dyDescent="0.2"/>
    <row r="8319" x14ac:dyDescent="0.2"/>
    <row r="8320" x14ac:dyDescent="0.2"/>
    <row r="8321" x14ac:dyDescent="0.2"/>
    <row r="8322" x14ac:dyDescent="0.2"/>
    <row r="8323" x14ac:dyDescent="0.2"/>
    <row r="8324" x14ac:dyDescent="0.2"/>
    <row r="8325" x14ac:dyDescent="0.2"/>
    <row r="8326" x14ac:dyDescent="0.2"/>
    <row r="8327" x14ac:dyDescent="0.2"/>
    <row r="8328" x14ac:dyDescent="0.2"/>
    <row r="8329" x14ac:dyDescent="0.2"/>
    <row r="8330" x14ac:dyDescent="0.2"/>
    <row r="8331" x14ac:dyDescent="0.2"/>
    <row r="8332" x14ac:dyDescent="0.2"/>
    <row r="8333" x14ac:dyDescent="0.2"/>
    <row r="8334" x14ac:dyDescent="0.2"/>
    <row r="8335" x14ac:dyDescent="0.2"/>
    <row r="8336" x14ac:dyDescent="0.2"/>
    <row r="8337" x14ac:dyDescent="0.2"/>
    <row r="8338" x14ac:dyDescent="0.2"/>
    <row r="8339" x14ac:dyDescent="0.2"/>
    <row r="8340" x14ac:dyDescent="0.2"/>
    <row r="8341" x14ac:dyDescent="0.2"/>
    <row r="8342" x14ac:dyDescent="0.2"/>
    <row r="8343" x14ac:dyDescent="0.2"/>
    <row r="8344" x14ac:dyDescent="0.2"/>
    <row r="8345" x14ac:dyDescent="0.2"/>
    <row r="8346" x14ac:dyDescent="0.2"/>
    <row r="8347" x14ac:dyDescent="0.2"/>
    <row r="8348" x14ac:dyDescent="0.2"/>
    <row r="8349" x14ac:dyDescent="0.2"/>
    <row r="8350" x14ac:dyDescent="0.2"/>
    <row r="8351" x14ac:dyDescent="0.2"/>
    <row r="8352" x14ac:dyDescent="0.2"/>
    <row r="8353" x14ac:dyDescent="0.2"/>
    <row r="8354" x14ac:dyDescent="0.2"/>
    <row r="8355" x14ac:dyDescent="0.2"/>
    <row r="8356" x14ac:dyDescent="0.2"/>
    <row r="8357" x14ac:dyDescent="0.2"/>
    <row r="8358" x14ac:dyDescent="0.2"/>
    <row r="8359" x14ac:dyDescent="0.2"/>
    <row r="8360" x14ac:dyDescent="0.2"/>
    <row r="8361" x14ac:dyDescent="0.2"/>
    <row r="8362" x14ac:dyDescent="0.2"/>
    <row r="8363" x14ac:dyDescent="0.2"/>
    <row r="8364" x14ac:dyDescent="0.2"/>
    <row r="8365" x14ac:dyDescent="0.2"/>
    <row r="8366" x14ac:dyDescent="0.2"/>
    <row r="8367" x14ac:dyDescent="0.2"/>
    <row r="8368" x14ac:dyDescent="0.2"/>
    <row r="8369" x14ac:dyDescent="0.2"/>
    <row r="8370" x14ac:dyDescent="0.2"/>
    <row r="8371" x14ac:dyDescent="0.2"/>
    <row r="8372" x14ac:dyDescent="0.2"/>
    <row r="8373" x14ac:dyDescent="0.2"/>
    <row r="8374" x14ac:dyDescent="0.2"/>
    <row r="8375" x14ac:dyDescent="0.2"/>
    <row r="8376" x14ac:dyDescent="0.2"/>
    <row r="8377" x14ac:dyDescent="0.2"/>
    <row r="8378" x14ac:dyDescent="0.2"/>
    <row r="8379" x14ac:dyDescent="0.2"/>
    <row r="8380" x14ac:dyDescent="0.2"/>
    <row r="8381" x14ac:dyDescent="0.2"/>
    <row r="8382" x14ac:dyDescent="0.2"/>
    <row r="8383" x14ac:dyDescent="0.2"/>
    <row r="8384" x14ac:dyDescent="0.2"/>
    <row r="8385" x14ac:dyDescent="0.2"/>
    <row r="8386" x14ac:dyDescent="0.2"/>
    <row r="8387" x14ac:dyDescent="0.2"/>
    <row r="8388" x14ac:dyDescent="0.2"/>
    <row r="8389" x14ac:dyDescent="0.2"/>
    <row r="8390" x14ac:dyDescent="0.2"/>
    <row r="8391" x14ac:dyDescent="0.2"/>
    <row r="8392" x14ac:dyDescent="0.2"/>
    <row r="8393" x14ac:dyDescent="0.2"/>
    <row r="8394" x14ac:dyDescent="0.2"/>
    <row r="8395" x14ac:dyDescent="0.2"/>
    <row r="8396" x14ac:dyDescent="0.2"/>
    <row r="8397" x14ac:dyDescent="0.2"/>
    <row r="8398" x14ac:dyDescent="0.2"/>
    <row r="8399" x14ac:dyDescent="0.2"/>
    <row r="8400" x14ac:dyDescent="0.2"/>
    <row r="8401" x14ac:dyDescent="0.2"/>
    <row r="8402" x14ac:dyDescent="0.2"/>
    <row r="8403" x14ac:dyDescent="0.2"/>
    <row r="8404" x14ac:dyDescent="0.2"/>
    <row r="8405" x14ac:dyDescent="0.2"/>
    <row r="8406" x14ac:dyDescent="0.2"/>
    <row r="8407" x14ac:dyDescent="0.2"/>
    <row r="8408" x14ac:dyDescent="0.2"/>
    <row r="8409" x14ac:dyDescent="0.2"/>
    <row r="8410" x14ac:dyDescent="0.2"/>
    <row r="8411" x14ac:dyDescent="0.2"/>
    <row r="8412" x14ac:dyDescent="0.2"/>
    <row r="8413" x14ac:dyDescent="0.2"/>
    <row r="8414" x14ac:dyDescent="0.2"/>
    <row r="8415" x14ac:dyDescent="0.2"/>
    <row r="8416" x14ac:dyDescent="0.2"/>
    <row r="8417" x14ac:dyDescent="0.2"/>
    <row r="8418" x14ac:dyDescent="0.2"/>
    <row r="8419" x14ac:dyDescent="0.2"/>
    <row r="8420" x14ac:dyDescent="0.2"/>
    <row r="8421" x14ac:dyDescent="0.2"/>
    <row r="8422" x14ac:dyDescent="0.2"/>
    <row r="8423" x14ac:dyDescent="0.2"/>
    <row r="8424" x14ac:dyDescent="0.2"/>
    <row r="8425" x14ac:dyDescent="0.2"/>
    <row r="8426" x14ac:dyDescent="0.2"/>
    <row r="8427" x14ac:dyDescent="0.2"/>
    <row r="8428" x14ac:dyDescent="0.2"/>
    <row r="8429" x14ac:dyDescent="0.2"/>
    <row r="8430" x14ac:dyDescent="0.2"/>
    <row r="8431" x14ac:dyDescent="0.2"/>
    <row r="8432" x14ac:dyDescent="0.2"/>
    <row r="8433" x14ac:dyDescent="0.2"/>
    <row r="8434" x14ac:dyDescent="0.2"/>
    <row r="8435" x14ac:dyDescent="0.2"/>
    <row r="8436" x14ac:dyDescent="0.2"/>
    <row r="8437" x14ac:dyDescent="0.2"/>
    <row r="8438" x14ac:dyDescent="0.2"/>
    <row r="8439" x14ac:dyDescent="0.2"/>
    <row r="8440" x14ac:dyDescent="0.2"/>
    <row r="8441" x14ac:dyDescent="0.2"/>
    <row r="8442" x14ac:dyDescent="0.2"/>
    <row r="8443" x14ac:dyDescent="0.2"/>
    <row r="8444" x14ac:dyDescent="0.2"/>
    <row r="8445" x14ac:dyDescent="0.2"/>
    <row r="8446" x14ac:dyDescent="0.2"/>
    <row r="8447" x14ac:dyDescent="0.2"/>
    <row r="8448" x14ac:dyDescent="0.2"/>
    <row r="8449" x14ac:dyDescent="0.2"/>
    <row r="8450" x14ac:dyDescent="0.2"/>
    <row r="8451" x14ac:dyDescent="0.2"/>
    <row r="8452" x14ac:dyDescent="0.2"/>
    <row r="8453" x14ac:dyDescent="0.2"/>
    <row r="8454" x14ac:dyDescent="0.2"/>
    <row r="8455" x14ac:dyDescent="0.2"/>
    <row r="8456" x14ac:dyDescent="0.2"/>
    <row r="8457" x14ac:dyDescent="0.2"/>
    <row r="8458" x14ac:dyDescent="0.2"/>
    <row r="8459" x14ac:dyDescent="0.2"/>
    <row r="8460" x14ac:dyDescent="0.2"/>
    <row r="8461" x14ac:dyDescent="0.2"/>
    <row r="8462" x14ac:dyDescent="0.2"/>
    <row r="8463" x14ac:dyDescent="0.2"/>
    <row r="8464" x14ac:dyDescent="0.2"/>
    <row r="8465" x14ac:dyDescent="0.2"/>
    <row r="8466" x14ac:dyDescent="0.2"/>
    <row r="8467" x14ac:dyDescent="0.2"/>
    <row r="8468" x14ac:dyDescent="0.2"/>
    <row r="8469" x14ac:dyDescent="0.2"/>
    <row r="8470" x14ac:dyDescent="0.2"/>
    <row r="8471" x14ac:dyDescent="0.2"/>
    <row r="8472" x14ac:dyDescent="0.2"/>
    <row r="8473" x14ac:dyDescent="0.2"/>
    <row r="8474" x14ac:dyDescent="0.2"/>
    <row r="8475" x14ac:dyDescent="0.2"/>
    <row r="8476" x14ac:dyDescent="0.2"/>
    <row r="8477" x14ac:dyDescent="0.2"/>
    <row r="8478" x14ac:dyDescent="0.2"/>
    <row r="8479" x14ac:dyDescent="0.2"/>
    <row r="8480" x14ac:dyDescent="0.2"/>
    <row r="8481" x14ac:dyDescent="0.2"/>
    <row r="8482" x14ac:dyDescent="0.2"/>
    <row r="8483" x14ac:dyDescent="0.2"/>
    <row r="8484" x14ac:dyDescent="0.2"/>
    <row r="8485" x14ac:dyDescent="0.2"/>
    <row r="8486" x14ac:dyDescent="0.2"/>
    <row r="8487" x14ac:dyDescent="0.2"/>
    <row r="8488" x14ac:dyDescent="0.2"/>
    <row r="8489" x14ac:dyDescent="0.2"/>
    <row r="8490" x14ac:dyDescent="0.2"/>
    <row r="8491" x14ac:dyDescent="0.2"/>
    <row r="8492" x14ac:dyDescent="0.2"/>
    <row r="8493" x14ac:dyDescent="0.2"/>
    <row r="8494" x14ac:dyDescent="0.2"/>
    <row r="8495" x14ac:dyDescent="0.2"/>
    <row r="8496" x14ac:dyDescent="0.2"/>
    <row r="8497" x14ac:dyDescent="0.2"/>
    <row r="8498" x14ac:dyDescent="0.2"/>
    <row r="8499" x14ac:dyDescent="0.2"/>
    <row r="8500" x14ac:dyDescent="0.2"/>
    <row r="8501" x14ac:dyDescent="0.2"/>
    <row r="8502" x14ac:dyDescent="0.2"/>
    <row r="8503" x14ac:dyDescent="0.2"/>
    <row r="8504" x14ac:dyDescent="0.2"/>
    <row r="8505" x14ac:dyDescent="0.2"/>
    <row r="8506" x14ac:dyDescent="0.2"/>
    <row r="8507" x14ac:dyDescent="0.2"/>
    <row r="8508" x14ac:dyDescent="0.2"/>
    <row r="8509" x14ac:dyDescent="0.2"/>
    <row r="8510" x14ac:dyDescent="0.2"/>
    <row r="8511" x14ac:dyDescent="0.2"/>
    <row r="8512" x14ac:dyDescent="0.2"/>
    <row r="8513" x14ac:dyDescent="0.2"/>
    <row r="8514" x14ac:dyDescent="0.2"/>
    <row r="8515" x14ac:dyDescent="0.2"/>
    <row r="8516" x14ac:dyDescent="0.2"/>
    <row r="8517" x14ac:dyDescent="0.2"/>
    <row r="8518" x14ac:dyDescent="0.2"/>
    <row r="8519" x14ac:dyDescent="0.2"/>
    <row r="8520" x14ac:dyDescent="0.2"/>
    <row r="8521" x14ac:dyDescent="0.2"/>
    <row r="8522" x14ac:dyDescent="0.2"/>
    <row r="8523" x14ac:dyDescent="0.2"/>
    <row r="8524" x14ac:dyDescent="0.2"/>
    <row r="8525" x14ac:dyDescent="0.2"/>
    <row r="8526" x14ac:dyDescent="0.2"/>
    <row r="8527" x14ac:dyDescent="0.2"/>
    <row r="8528" x14ac:dyDescent="0.2"/>
    <row r="8529" x14ac:dyDescent="0.2"/>
    <row r="8530" x14ac:dyDescent="0.2"/>
    <row r="8531" x14ac:dyDescent="0.2"/>
    <row r="8532" x14ac:dyDescent="0.2"/>
    <row r="8533" x14ac:dyDescent="0.2"/>
    <row r="8534" x14ac:dyDescent="0.2"/>
    <row r="8535" x14ac:dyDescent="0.2"/>
    <row r="8536" x14ac:dyDescent="0.2"/>
    <row r="8537" x14ac:dyDescent="0.2"/>
    <row r="8538" x14ac:dyDescent="0.2"/>
    <row r="8539" x14ac:dyDescent="0.2"/>
    <row r="8540" x14ac:dyDescent="0.2"/>
    <row r="8541" x14ac:dyDescent="0.2"/>
    <row r="8542" x14ac:dyDescent="0.2"/>
    <row r="8543" x14ac:dyDescent="0.2"/>
    <row r="8544" x14ac:dyDescent="0.2"/>
    <row r="8545" x14ac:dyDescent="0.2"/>
    <row r="8546" x14ac:dyDescent="0.2"/>
    <row r="8547" x14ac:dyDescent="0.2"/>
    <row r="8548" x14ac:dyDescent="0.2"/>
    <row r="8549" x14ac:dyDescent="0.2"/>
    <row r="8550" x14ac:dyDescent="0.2"/>
    <row r="8551" x14ac:dyDescent="0.2"/>
    <row r="8552" x14ac:dyDescent="0.2"/>
    <row r="8553" x14ac:dyDescent="0.2"/>
    <row r="8554" x14ac:dyDescent="0.2"/>
    <row r="8555" x14ac:dyDescent="0.2"/>
    <row r="8556" x14ac:dyDescent="0.2"/>
    <row r="8557" x14ac:dyDescent="0.2"/>
    <row r="8558" x14ac:dyDescent="0.2"/>
    <row r="8559" x14ac:dyDescent="0.2"/>
    <row r="8560" x14ac:dyDescent="0.2"/>
    <row r="8561" x14ac:dyDescent="0.2"/>
    <row r="8562" x14ac:dyDescent="0.2"/>
    <row r="8563" x14ac:dyDescent="0.2"/>
    <row r="8564" x14ac:dyDescent="0.2"/>
    <row r="8565" x14ac:dyDescent="0.2"/>
    <row r="8566" x14ac:dyDescent="0.2"/>
    <row r="8567" x14ac:dyDescent="0.2"/>
    <row r="8568" x14ac:dyDescent="0.2"/>
    <row r="8569" x14ac:dyDescent="0.2"/>
    <row r="8570" x14ac:dyDescent="0.2"/>
    <row r="8571" x14ac:dyDescent="0.2"/>
    <row r="8572" x14ac:dyDescent="0.2"/>
    <row r="8573" x14ac:dyDescent="0.2"/>
    <row r="8574" x14ac:dyDescent="0.2"/>
    <row r="8575" x14ac:dyDescent="0.2"/>
    <row r="8576" x14ac:dyDescent="0.2"/>
    <row r="8577" x14ac:dyDescent="0.2"/>
    <row r="8578" x14ac:dyDescent="0.2"/>
    <row r="8579" x14ac:dyDescent="0.2"/>
    <row r="8580" x14ac:dyDescent="0.2"/>
    <row r="8581" x14ac:dyDescent="0.2"/>
    <row r="8582" x14ac:dyDescent="0.2"/>
    <row r="8583" x14ac:dyDescent="0.2"/>
    <row r="8584" x14ac:dyDescent="0.2"/>
    <row r="8585" x14ac:dyDescent="0.2"/>
    <row r="8586" x14ac:dyDescent="0.2"/>
    <row r="8587" x14ac:dyDescent="0.2"/>
    <row r="8588" x14ac:dyDescent="0.2"/>
    <row r="8589" x14ac:dyDescent="0.2"/>
    <row r="8590" x14ac:dyDescent="0.2"/>
    <row r="8591" x14ac:dyDescent="0.2"/>
    <row r="8592" x14ac:dyDescent="0.2"/>
    <row r="8593" x14ac:dyDescent="0.2"/>
    <row r="8594" x14ac:dyDescent="0.2"/>
    <row r="8595" x14ac:dyDescent="0.2"/>
    <row r="8596" x14ac:dyDescent="0.2"/>
    <row r="8597" x14ac:dyDescent="0.2"/>
    <row r="8598" x14ac:dyDescent="0.2"/>
    <row r="8599" x14ac:dyDescent="0.2"/>
    <row r="8600" x14ac:dyDescent="0.2"/>
    <row r="8601" x14ac:dyDescent="0.2"/>
    <row r="8602" x14ac:dyDescent="0.2"/>
    <row r="8603" x14ac:dyDescent="0.2"/>
    <row r="8604" x14ac:dyDescent="0.2"/>
    <row r="8605" x14ac:dyDescent="0.2"/>
    <row r="8606" x14ac:dyDescent="0.2"/>
    <row r="8607" x14ac:dyDescent="0.2"/>
    <row r="8608" x14ac:dyDescent="0.2"/>
    <row r="8609" x14ac:dyDescent="0.2"/>
    <row r="8610" x14ac:dyDescent="0.2"/>
    <row r="8611" x14ac:dyDescent="0.2"/>
    <row r="8612" x14ac:dyDescent="0.2"/>
    <row r="8613" x14ac:dyDescent="0.2"/>
    <row r="8614" x14ac:dyDescent="0.2"/>
    <row r="8615" x14ac:dyDescent="0.2"/>
    <row r="8616" x14ac:dyDescent="0.2"/>
    <row r="8617" x14ac:dyDescent="0.2"/>
    <row r="8618" x14ac:dyDescent="0.2"/>
    <row r="8619" x14ac:dyDescent="0.2"/>
    <row r="8620" x14ac:dyDescent="0.2"/>
    <row r="8621" x14ac:dyDescent="0.2"/>
    <row r="8622" x14ac:dyDescent="0.2"/>
    <row r="8623" x14ac:dyDescent="0.2"/>
    <row r="8624" x14ac:dyDescent="0.2"/>
    <row r="8625" x14ac:dyDescent="0.2"/>
    <row r="8626" x14ac:dyDescent="0.2"/>
    <row r="8627" x14ac:dyDescent="0.2"/>
    <row r="8628" x14ac:dyDescent="0.2"/>
    <row r="8629" x14ac:dyDescent="0.2"/>
    <row r="8630" x14ac:dyDescent="0.2"/>
    <row r="8631" x14ac:dyDescent="0.2"/>
    <row r="8632" x14ac:dyDescent="0.2"/>
    <row r="8633" x14ac:dyDescent="0.2"/>
    <row r="8634" x14ac:dyDescent="0.2"/>
    <row r="8635" x14ac:dyDescent="0.2"/>
    <row r="8636" x14ac:dyDescent="0.2"/>
    <row r="8637" x14ac:dyDescent="0.2"/>
    <row r="8638" x14ac:dyDescent="0.2"/>
    <row r="8639" x14ac:dyDescent="0.2"/>
    <row r="8640" x14ac:dyDescent="0.2"/>
    <row r="8641" x14ac:dyDescent="0.2"/>
    <row r="8642" x14ac:dyDescent="0.2"/>
    <row r="8643" x14ac:dyDescent="0.2"/>
    <row r="8644" x14ac:dyDescent="0.2"/>
    <row r="8645" x14ac:dyDescent="0.2"/>
    <row r="8646" x14ac:dyDescent="0.2"/>
    <row r="8647" x14ac:dyDescent="0.2"/>
    <row r="8648" x14ac:dyDescent="0.2"/>
    <row r="8649" x14ac:dyDescent="0.2"/>
    <row r="8650" x14ac:dyDescent="0.2"/>
    <row r="8651" x14ac:dyDescent="0.2"/>
    <row r="8652" x14ac:dyDescent="0.2"/>
    <row r="8653" x14ac:dyDescent="0.2"/>
    <row r="8654" x14ac:dyDescent="0.2"/>
    <row r="8655" x14ac:dyDescent="0.2"/>
    <row r="8656" x14ac:dyDescent="0.2"/>
    <row r="8657" x14ac:dyDescent="0.2"/>
    <row r="8658" x14ac:dyDescent="0.2"/>
    <row r="8659" x14ac:dyDescent="0.2"/>
    <row r="8660" x14ac:dyDescent="0.2"/>
    <row r="8661" x14ac:dyDescent="0.2"/>
    <row r="8662" x14ac:dyDescent="0.2"/>
    <row r="8663" x14ac:dyDescent="0.2"/>
    <row r="8664" x14ac:dyDescent="0.2"/>
    <row r="8665" x14ac:dyDescent="0.2"/>
    <row r="8666" x14ac:dyDescent="0.2"/>
    <row r="8667" x14ac:dyDescent="0.2"/>
    <row r="8668" x14ac:dyDescent="0.2"/>
    <row r="8669" x14ac:dyDescent="0.2"/>
    <row r="8670" x14ac:dyDescent="0.2"/>
    <row r="8671" x14ac:dyDescent="0.2"/>
    <row r="8672" x14ac:dyDescent="0.2"/>
    <row r="8673" x14ac:dyDescent="0.2"/>
    <row r="8674" x14ac:dyDescent="0.2"/>
    <row r="8675" x14ac:dyDescent="0.2"/>
    <row r="8676" x14ac:dyDescent="0.2"/>
    <row r="8677" x14ac:dyDescent="0.2"/>
    <row r="8678" x14ac:dyDescent="0.2"/>
    <row r="8679" x14ac:dyDescent="0.2"/>
    <row r="8680" x14ac:dyDescent="0.2"/>
    <row r="8681" x14ac:dyDescent="0.2"/>
    <row r="8682" x14ac:dyDescent="0.2"/>
    <row r="8683" x14ac:dyDescent="0.2"/>
    <row r="8684" x14ac:dyDescent="0.2"/>
    <row r="8685" x14ac:dyDescent="0.2"/>
    <row r="8686" x14ac:dyDescent="0.2"/>
    <row r="8687" x14ac:dyDescent="0.2"/>
    <row r="8688" x14ac:dyDescent="0.2"/>
    <row r="8689" x14ac:dyDescent="0.2"/>
    <row r="8690" x14ac:dyDescent="0.2"/>
    <row r="8691" x14ac:dyDescent="0.2"/>
    <row r="8692" x14ac:dyDescent="0.2"/>
    <row r="8693" x14ac:dyDescent="0.2"/>
    <row r="8694" x14ac:dyDescent="0.2"/>
    <row r="8695" x14ac:dyDescent="0.2"/>
    <row r="8696" x14ac:dyDescent="0.2"/>
    <row r="8697" x14ac:dyDescent="0.2"/>
    <row r="8698" x14ac:dyDescent="0.2"/>
    <row r="8699" x14ac:dyDescent="0.2"/>
    <row r="8700" x14ac:dyDescent="0.2"/>
    <row r="8701" x14ac:dyDescent="0.2"/>
    <row r="8702" x14ac:dyDescent="0.2"/>
    <row r="8703" x14ac:dyDescent="0.2"/>
    <row r="8704" x14ac:dyDescent="0.2"/>
    <row r="8705" x14ac:dyDescent="0.2"/>
    <row r="8706" x14ac:dyDescent="0.2"/>
    <row r="8707" x14ac:dyDescent="0.2"/>
    <row r="8708" x14ac:dyDescent="0.2"/>
    <row r="8709" x14ac:dyDescent="0.2"/>
    <row r="8710" x14ac:dyDescent="0.2"/>
    <row r="8711" x14ac:dyDescent="0.2"/>
    <row r="8712" x14ac:dyDescent="0.2"/>
    <row r="8713" x14ac:dyDescent="0.2"/>
    <row r="8714" x14ac:dyDescent="0.2"/>
    <row r="8715" x14ac:dyDescent="0.2"/>
    <row r="8716" x14ac:dyDescent="0.2"/>
    <row r="8717" x14ac:dyDescent="0.2"/>
    <row r="8718" x14ac:dyDescent="0.2"/>
    <row r="8719" x14ac:dyDescent="0.2"/>
    <row r="8720" x14ac:dyDescent="0.2"/>
    <row r="8721" x14ac:dyDescent="0.2"/>
    <row r="8722" x14ac:dyDescent="0.2"/>
    <row r="8723" x14ac:dyDescent="0.2"/>
    <row r="8724" x14ac:dyDescent="0.2"/>
    <row r="8725" x14ac:dyDescent="0.2"/>
    <row r="8726" x14ac:dyDescent="0.2"/>
    <row r="8727" x14ac:dyDescent="0.2"/>
    <row r="8728" x14ac:dyDescent="0.2"/>
    <row r="8729" x14ac:dyDescent="0.2"/>
    <row r="8730" x14ac:dyDescent="0.2"/>
    <row r="8731" x14ac:dyDescent="0.2"/>
    <row r="8732" x14ac:dyDescent="0.2"/>
    <row r="8733" x14ac:dyDescent="0.2"/>
    <row r="8734" x14ac:dyDescent="0.2"/>
    <row r="8735" x14ac:dyDescent="0.2"/>
    <row r="8736" x14ac:dyDescent="0.2"/>
    <row r="8737" x14ac:dyDescent="0.2"/>
    <row r="8738" x14ac:dyDescent="0.2"/>
    <row r="8739" x14ac:dyDescent="0.2"/>
    <row r="8740" x14ac:dyDescent="0.2"/>
    <row r="8741" x14ac:dyDescent="0.2"/>
    <row r="8742" x14ac:dyDescent="0.2"/>
    <row r="8743" x14ac:dyDescent="0.2"/>
    <row r="8744" x14ac:dyDescent="0.2"/>
    <row r="8745" x14ac:dyDescent="0.2"/>
    <row r="8746" x14ac:dyDescent="0.2"/>
    <row r="8747" x14ac:dyDescent="0.2"/>
    <row r="8748" x14ac:dyDescent="0.2"/>
    <row r="8749" x14ac:dyDescent="0.2"/>
    <row r="8750" x14ac:dyDescent="0.2"/>
    <row r="8751" x14ac:dyDescent="0.2"/>
    <row r="8752" x14ac:dyDescent="0.2"/>
    <row r="8753" x14ac:dyDescent="0.2"/>
    <row r="8754" x14ac:dyDescent="0.2"/>
    <row r="8755" x14ac:dyDescent="0.2"/>
    <row r="8756" x14ac:dyDescent="0.2"/>
    <row r="8757" x14ac:dyDescent="0.2"/>
    <row r="8758" x14ac:dyDescent="0.2"/>
    <row r="8759" x14ac:dyDescent="0.2"/>
    <row r="8760" x14ac:dyDescent="0.2"/>
    <row r="8761" x14ac:dyDescent="0.2"/>
    <row r="8762" x14ac:dyDescent="0.2"/>
    <row r="8763" x14ac:dyDescent="0.2"/>
    <row r="8764" x14ac:dyDescent="0.2"/>
    <row r="8765" x14ac:dyDescent="0.2"/>
    <row r="8766" x14ac:dyDescent="0.2"/>
    <row r="8767" x14ac:dyDescent="0.2"/>
    <row r="8768" x14ac:dyDescent="0.2"/>
    <row r="8769" x14ac:dyDescent="0.2"/>
    <row r="8770" x14ac:dyDescent="0.2"/>
    <row r="8771" x14ac:dyDescent="0.2"/>
    <row r="8772" x14ac:dyDescent="0.2"/>
    <row r="8773" x14ac:dyDescent="0.2"/>
    <row r="8774" x14ac:dyDescent="0.2"/>
    <row r="8775" x14ac:dyDescent="0.2"/>
    <row r="8776" x14ac:dyDescent="0.2"/>
    <row r="8777" x14ac:dyDescent="0.2"/>
    <row r="8778" x14ac:dyDescent="0.2"/>
    <row r="8779" x14ac:dyDescent="0.2"/>
    <row r="8780" x14ac:dyDescent="0.2"/>
    <row r="8781" x14ac:dyDescent="0.2"/>
    <row r="8782" x14ac:dyDescent="0.2"/>
    <row r="8783" x14ac:dyDescent="0.2"/>
    <row r="8784" x14ac:dyDescent="0.2"/>
    <row r="8785" x14ac:dyDescent="0.2"/>
    <row r="8786" x14ac:dyDescent="0.2"/>
    <row r="8787" x14ac:dyDescent="0.2"/>
    <row r="8788" x14ac:dyDescent="0.2"/>
    <row r="8789" x14ac:dyDescent="0.2"/>
    <row r="8790" x14ac:dyDescent="0.2"/>
    <row r="8791" x14ac:dyDescent="0.2"/>
    <row r="8792" x14ac:dyDescent="0.2"/>
    <row r="8793" x14ac:dyDescent="0.2"/>
    <row r="8794" x14ac:dyDescent="0.2"/>
    <row r="8795" x14ac:dyDescent="0.2"/>
    <row r="8796" x14ac:dyDescent="0.2"/>
    <row r="8797" x14ac:dyDescent="0.2"/>
    <row r="8798" x14ac:dyDescent="0.2"/>
    <row r="8799" x14ac:dyDescent="0.2"/>
    <row r="8800" x14ac:dyDescent="0.2"/>
    <row r="8801" x14ac:dyDescent="0.2"/>
    <row r="8802" x14ac:dyDescent="0.2"/>
    <row r="8803" x14ac:dyDescent="0.2"/>
    <row r="8804" x14ac:dyDescent="0.2"/>
    <row r="8805" x14ac:dyDescent="0.2"/>
    <row r="8806" x14ac:dyDescent="0.2"/>
    <row r="8807" x14ac:dyDescent="0.2"/>
    <row r="8808" x14ac:dyDescent="0.2"/>
    <row r="8809" x14ac:dyDescent="0.2"/>
    <row r="8810" x14ac:dyDescent="0.2"/>
    <row r="8811" x14ac:dyDescent="0.2"/>
    <row r="8812" x14ac:dyDescent="0.2"/>
    <row r="8813" x14ac:dyDescent="0.2"/>
    <row r="8814" x14ac:dyDescent="0.2"/>
    <row r="8815" x14ac:dyDescent="0.2"/>
    <row r="8816" x14ac:dyDescent="0.2"/>
    <row r="8817" x14ac:dyDescent="0.2"/>
    <row r="8818" x14ac:dyDescent="0.2"/>
    <row r="8819" x14ac:dyDescent="0.2"/>
    <row r="8820" x14ac:dyDescent="0.2"/>
    <row r="8821" x14ac:dyDescent="0.2"/>
    <row r="8822" x14ac:dyDescent="0.2"/>
    <row r="8823" x14ac:dyDescent="0.2"/>
    <row r="8824" x14ac:dyDescent="0.2"/>
    <row r="8825" x14ac:dyDescent="0.2"/>
    <row r="8826" x14ac:dyDescent="0.2"/>
    <row r="8827" x14ac:dyDescent="0.2"/>
    <row r="8828" x14ac:dyDescent="0.2"/>
    <row r="8829" x14ac:dyDescent="0.2"/>
    <row r="8830" x14ac:dyDescent="0.2"/>
    <row r="8831" x14ac:dyDescent="0.2"/>
    <row r="8832" x14ac:dyDescent="0.2"/>
    <row r="8833" x14ac:dyDescent="0.2"/>
    <row r="8834" x14ac:dyDescent="0.2"/>
    <row r="8835" x14ac:dyDescent="0.2"/>
    <row r="8836" x14ac:dyDescent="0.2"/>
    <row r="8837" x14ac:dyDescent="0.2"/>
    <row r="8838" x14ac:dyDescent="0.2"/>
    <row r="8839" x14ac:dyDescent="0.2"/>
    <row r="8840" x14ac:dyDescent="0.2"/>
    <row r="8841" x14ac:dyDescent="0.2"/>
    <row r="8842" x14ac:dyDescent="0.2"/>
    <row r="8843" x14ac:dyDescent="0.2"/>
    <row r="8844" x14ac:dyDescent="0.2"/>
    <row r="8845" x14ac:dyDescent="0.2"/>
    <row r="8846" x14ac:dyDescent="0.2"/>
    <row r="8847" x14ac:dyDescent="0.2"/>
    <row r="8848" x14ac:dyDescent="0.2"/>
    <row r="8849" x14ac:dyDescent="0.2"/>
    <row r="8850" x14ac:dyDescent="0.2"/>
    <row r="8851" x14ac:dyDescent="0.2"/>
    <row r="8852" x14ac:dyDescent="0.2"/>
    <row r="8853" x14ac:dyDescent="0.2"/>
    <row r="8854" x14ac:dyDescent="0.2"/>
    <row r="8855" x14ac:dyDescent="0.2"/>
    <row r="8856" x14ac:dyDescent="0.2"/>
    <row r="8857" x14ac:dyDescent="0.2"/>
    <row r="8858" x14ac:dyDescent="0.2"/>
    <row r="8859" x14ac:dyDescent="0.2"/>
    <row r="8860" x14ac:dyDescent="0.2"/>
    <row r="8861" x14ac:dyDescent="0.2"/>
    <row r="8862" x14ac:dyDescent="0.2"/>
    <row r="8863" x14ac:dyDescent="0.2"/>
    <row r="8864" x14ac:dyDescent="0.2"/>
    <row r="8865" x14ac:dyDescent="0.2"/>
    <row r="8866" x14ac:dyDescent="0.2"/>
    <row r="8867" x14ac:dyDescent="0.2"/>
    <row r="8868" x14ac:dyDescent="0.2"/>
    <row r="8869" x14ac:dyDescent="0.2"/>
    <row r="8870" x14ac:dyDescent="0.2"/>
    <row r="8871" x14ac:dyDescent="0.2"/>
    <row r="8872" x14ac:dyDescent="0.2"/>
    <row r="8873" x14ac:dyDescent="0.2"/>
    <row r="8874" x14ac:dyDescent="0.2"/>
    <row r="8875" x14ac:dyDescent="0.2"/>
    <row r="8876" x14ac:dyDescent="0.2"/>
    <row r="8877" x14ac:dyDescent="0.2"/>
    <row r="8878" x14ac:dyDescent="0.2"/>
    <row r="8879" x14ac:dyDescent="0.2"/>
    <row r="8880" x14ac:dyDescent="0.2"/>
    <row r="8881" x14ac:dyDescent="0.2"/>
    <row r="8882" x14ac:dyDescent="0.2"/>
    <row r="8883" x14ac:dyDescent="0.2"/>
    <row r="8884" x14ac:dyDescent="0.2"/>
    <row r="8885" x14ac:dyDescent="0.2"/>
    <row r="8886" x14ac:dyDescent="0.2"/>
    <row r="8887" x14ac:dyDescent="0.2"/>
    <row r="8888" x14ac:dyDescent="0.2"/>
    <row r="8889" x14ac:dyDescent="0.2"/>
    <row r="8890" x14ac:dyDescent="0.2"/>
    <row r="8891" x14ac:dyDescent="0.2"/>
    <row r="8892" x14ac:dyDescent="0.2"/>
    <row r="8893" x14ac:dyDescent="0.2"/>
    <row r="8894" x14ac:dyDescent="0.2"/>
    <row r="8895" x14ac:dyDescent="0.2"/>
    <row r="8896" x14ac:dyDescent="0.2"/>
    <row r="8897" x14ac:dyDescent="0.2"/>
    <row r="8898" x14ac:dyDescent="0.2"/>
    <row r="8899" x14ac:dyDescent="0.2"/>
    <row r="8900" x14ac:dyDescent="0.2"/>
    <row r="8901" x14ac:dyDescent="0.2"/>
    <row r="8902" x14ac:dyDescent="0.2"/>
    <row r="8903" x14ac:dyDescent="0.2"/>
    <row r="8904" x14ac:dyDescent="0.2"/>
    <row r="8905" x14ac:dyDescent="0.2"/>
    <row r="8906" x14ac:dyDescent="0.2"/>
    <row r="8907" x14ac:dyDescent="0.2"/>
    <row r="8908" x14ac:dyDescent="0.2"/>
    <row r="8909" x14ac:dyDescent="0.2"/>
    <row r="8910" x14ac:dyDescent="0.2"/>
    <row r="8911" x14ac:dyDescent="0.2"/>
    <row r="8912" x14ac:dyDescent="0.2"/>
    <row r="8913" x14ac:dyDescent="0.2"/>
    <row r="8914" x14ac:dyDescent="0.2"/>
    <row r="8915" x14ac:dyDescent="0.2"/>
    <row r="8916" x14ac:dyDescent="0.2"/>
    <row r="8917" x14ac:dyDescent="0.2"/>
    <row r="8918" x14ac:dyDescent="0.2"/>
    <row r="8919" x14ac:dyDescent="0.2"/>
    <row r="8920" x14ac:dyDescent="0.2"/>
    <row r="8921" x14ac:dyDescent="0.2"/>
    <row r="8922" x14ac:dyDescent="0.2"/>
    <row r="8923" x14ac:dyDescent="0.2"/>
    <row r="8924" x14ac:dyDescent="0.2"/>
    <row r="8925" x14ac:dyDescent="0.2"/>
    <row r="8926" x14ac:dyDescent="0.2"/>
    <row r="8927" x14ac:dyDescent="0.2"/>
    <row r="8928" x14ac:dyDescent="0.2"/>
    <row r="8929" x14ac:dyDescent="0.2"/>
    <row r="8930" x14ac:dyDescent="0.2"/>
    <row r="8931" x14ac:dyDescent="0.2"/>
    <row r="8932" x14ac:dyDescent="0.2"/>
    <row r="8933" x14ac:dyDescent="0.2"/>
    <row r="8934" x14ac:dyDescent="0.2"/>
    <row r="8935" x14ac:dyDescent="0.2"/>
    <row r="8936" x14ac:dyDescent="0.2"/>
    <row r="8937" x14ac:dyDescent="0.2"/>
    <row r="8938" x14ac:dyDescent="0.2"/>
    <row r="8939" x14ac:dyDescent="0.2"/>
    <row r="8940" x14ac:dyDescent="0.2"/>
    <row r="8941" x14ac:dyDescent="0.2"/>
    <row r="8942" x14ac:dyDescent="0.2"/>
    <row r="8943" x14ac:dyDescent="0.2"/>
    <row r="8944" x14ac:dyDescent="0.2"/>
    <row r="8945" x14ac:dyDescent="0.2"/>
    <row r="8946" x14ac:dyDescent="0.2"/>
    <row r="8947" x14ac:dyDescent="0.2"/>
    <row r="8948" x14ac:dyDescent="0.2"/>
    <row r="8949" x14ac:dyDescent="0.2"/>
    <row r="8950" x14ac:dyDescent="0.2"/>
    <row r="8951" x14ac:dyDescent="0.2"/>
    <row r="8952" x14ac:dyDescent="0.2"/>
    <row r="8953" x14ac:dyDescent="0.2"/>
    <row r="8954" x14ac:dyDescent="0.2"/>
    <row r="8955" x14ac:dyDescent="0.2"/>
    <row r="8956" x14ac:dyDescent="0.2"/>
    <row r="8957" x14ac:dyDescent="0.2"/>
    <row r="8958" x14ac:dyDescent="0.2"/>
    <row r="8959" x14ac:dyDescent="0.2"/>
    <row r="8960" x14ac:dyDescent="0.2"/>
    <row r="8961" x14ac:dyDescent="0.2"/>
    <row r="8962" x14ac:dyDescent="0.2"/>
    <row r="8963" x14ac:dyDescent="0.2"/>
    <row r="8964" x14ac:dyDescent="0.2"/>
    <row r="8965" x14ac:dyDescent="0.2"/>
    <row r="8966" x14ac:dyDescent="0.2"/>
    <row r="8967" x14ac:dyDescent="0.2"/>
    <row r="8968" x14ac:dyDescent="0.2"/>
    <row r="8969" x14ac:dyDescent="0.2"/>
    <row r="8970" x14ac:dyDescent="0.2"/>
    <row r="8971" x14ac:dyDescent="0.2"/>
    <row r="8972" x14ac:dyDescent="0.2"/>
    <row r="8973" x14ac:dyDescent="0.2"/>
    <row r="8974" x14ac:dyDescent="0.2"/>
    <row r="8975" x14ac:dyDescent="0.2"/>
    <row r="8976" x14ac:dyDescent="0.2"/>
    <row r="8977" x14ac:dyDescent="0.2"/>
    <row r="8978" x14ac:dyDescent="0.2"/>
    <row r="8979" x14ac:dyDescent="0.2"/>
    <row r="8980" x14ac:dyDescent="0.2"/>
    <row r="8981" x14ac:dyDescent="0.2"/>
    <row r="8982" x14ac:dyDescent="0.2"/>
    <row r="8983" x14ac:dyDescent="0.2"/>
    <row r="8984" x14ac:dyDescent="0.2"/>
    <row r="8985" x14ac:dyDescent="0.2"/>
    <row r="8986" x14ac:dyDescent="0.2"/>
    <row r="8987" x14ac:dyDescent="0.2"/>
    <row r="8988" x14ac:dyDescent="0.2"/>
    <row r="8989" x14ac:dyDescent="0.2"/>
    <row r="8990" x14ac:dyDescent="0.2"/>
    <row r="8991" x14ac:dyDescent="0.2"/>
    <row r="8992" x14ac:dyDescent="0.2"/>
    <row r="8993" x14ac:dyDescent="0.2"/>
    <row r="8994" x14ac:dyDescent="0.2"/>
    <row r="8995" x14ac:dyDescent="0.2"/>
    <row r="8996" x14ac:dyDescent="0.2"/>
    <row r="8997" x14ac:dyDescent="0.2"/>
    <row r="8998" x14ac:dyDescent="0.2"/>
    <row r="8999" x14ac:dyDescent="0.2"/>
    <row r="9000" x14ac:dyDescent="0.2"/>
    <row r="9001" x14ac:dyDescent="0.2"/>
    <row r="9002" x14ac:dyDescent="0.2"/>
    <row r="9003" x14ac:dyDescent="0.2"/>
    <row r="9004" x14ac:dyDescent="0.2"/>
    <row r="9005" x14ac:dyDescent="0.2"/>
    <row r="9006" x14ac:dyDescent="0.2"/>
    <row r="9007" x14ac:dyDescent="0.2"/>
    <row r="9008" x14ac:dyDescent="0.2"/>
    <row r="9009" x14ac:dyDescent="0.2"/>
    <row r="9010" x14ac:dyDescent="0.2"/>
    <row r="9011" x14ac:dyDescent="0.2"/>
    <row r="9012" x14ac:dyDescent="0.2"/>
    <row r="9013" x14ac:dyDescent="0.2"/>
    <row r="9014" x14ac:dyDescent="0.2"/>
    <row r="9015" x14ac:dyDescent="0.2"/>
    <row r="9016" x14ac:dyDescent="0.2"/>
    <row r="9017" x14ac:dyDescent="0.2"/>
    <row r="9018" x14ac:dyDescent="0.2"/>
    <row r="9019" x14ac:dyDescent="0.2"/>
    <row r="9020" x14ac:dyDescent="0.2"/>
    <row r="9021" x14ac:dyDescent="0.2"/>
    <row r="9022" x14ac:dyDescent="0.2"/>
    <row r="9023" x14ac:dyDescent="0.2"/>
    <row r="9024" x14ac:dyDescent="0.2"/>
    <row r="9025" x14ac:dyDescent="0.2"/>
    <row r="9026" x14ac:dyDescent="0.2"/>
    <row r="9027" x14ac:dyDescent="0.2"/>
    <row r="9028" x14ac:dyDescent="0.2"/>
    <row r="9029" x14ac:dyDescent="0.2"/>
    <row r="9030" x14ac:dyDescent="0.2"/>
    <row r="9031" x14ac:dyDescent="0.2"/>
    <row r="9032" x14ac:dyDescent="0.2"/>
    <row r="9033" x14ac:dyDescent="0.2"/>
    <row r="9034" x14ac:dyDescent="0.2"/>
    <row r="9035" x14ac:dyDescent="0.2"/>
    <row r="9036" x14ac:dyDescent="0.2"/>
    <row r="9037" x14ac:dyDescent="0.2"/>
    <row r="9038" x14ac:dyDescent="0.2"/>
    <row r="9039" x14ac:dyDescent="0.2"/>
    <row r="9040" x14ac:dyDescent="0.2"/>
    <row r="9041" x14ac:dyDescent="0.2"/>
    <row r="9042" x14ac:dyDescent="0.2"/>
    <row r="9043" x14ac:dyDescent="0.2"/>
    <row r="9044" x14ac:dyDescent="0.2"/>
    <row r="9045" x14ac:dyDescent="0.2"/>
    <row r="9046" x14ac:dyDescent="0.2"/>
    <row r="9047" x14ac:dyDescent="0.2"/>
    <row r="9048" x14ac:dyDescent="0.2"/>
    <row r="9049" x14ac:dyDescent="0.2"/>
    <row r="9050" x14ac:dyDescent="0.2"/>
    <row r="9051" x14ac:dyDescent="0.2"/>
    <row r="9052" x14ac:dyDescent="0.2"/>
    <row r="9053" x14ac:dyDescent="0.2"/>
    <row r="9054" x14ac:dyDescent="0.2"/>
    <row r="9055" x14ac:dyDescent="0.2"/>
    <row r="9056" x14ac:dyDescent="0.2"/>
    <row r="9057" x14ac:dyDescent="0.2"/>
    <row r="9058" x14ac:dyDescent="0.2"/>
    <row r="9059" x14ac:dyDescent="0.2"/>
    <row r="9060" x14ac:dyDescent="0.2"/>
    <row r="9061" x14ac:dyDescent="0.2"/>
    <row r="9062" x14ac:dyDescent="0.2"/>
    <row r="9063" x14ac:dyDescent="0.2"/>
    <row r="9064" x14ac:dyDescent="0.2"/>
    <row r="9065" x14ac:dyDescent="0.2"/>
    <row r="9066" x14ac:dyDescent="0.2"/>
    <row r="9067" x14ac:dyDescent="0.2"/>
    <row r="9068" x14ac:dyDescent="0.2"/>
    <row r="9069" x14ac:dyDescent="0.2"/>
    <row r="9070" x14ac:dyDescent="0.2"/>
    <row r="9071" x14ac:dyDescent="0.2"/>
    <row r="9072" x14ac:dyDescent="0.2"/>
    <row r="9073" x14ac:dyDescent="0.2"/>
    <row r="9074" x14ac:dyDescent="0.2"/>
    <row r="9075" x14ac:dyDescent="0.2"/>
    <row r="9076" x14ac:dyDescent="0.2"/>
    <row r="9077" x14ac:dyDescent="0.2"/>
    <row r="9078" x14ac:dyDescent="0.2"/>
    <row r="9079" x14ac:dyDescent="0.2"/>
    <row r="9080" x14ac:dyDescent="0.2"/>
    <row r="9081" x14ac:dyDescent="0.2"/>
    <row r="9082" x14ac:dyDescent="0.2"/>
    <row r="9083" x14ac:dyDescent="0.2"/>
    <row r="9084" x14ac:dyDescent="0.2"/>
    <row r="9085" x14ac:dyDescent="0.2"/>
    <row r="9086" x14ac:dyDescent="0.2"/>
    <row r="9087" x14ac:dyDescent="0.2"/>
    <row r="9088" x14ac:dyDescent="0.2"/>
    <row r="9089" x14ac:dyDescent="0.2"/>
    <row r="9090" x14ac:dyDescent="0.2"/>
    <row r="9091" x14ac:dyDescent="0.2"/>
    <row r="9092" x14ac:dyDescent="0.2"/>
    <row r="9093" x14ac:dyDescent="0.2"/>
    <row r="9094" x14ac:dyDescent="0.2"/>
    <row r="9095" x14ac:dyDescent="0.2"/>
    <row r="9096" x14ac:dyDescent="0.2"/>
    <row r="9097" x14ac:dyDescent="0.2"/>
    <row r="9098" x14ac:dyDescent="0.2"/>
    <row r="9099" x14ac:dyDescent="0.2"/>
    <row r="9100" x14ac:dyDescent="0.2"/>
    <row r="9101" x14ac:dyDescent="0.2"/>
    <row r="9102" x14ac:dyDescent="0.2"/>
    <row r="9103" x14ac:dyDescent="0.2"/>
    <row r="9104" x14ac:dyDescent="0.2"/>
    <row r="9105" x14ac:dyDescent="0.2"/>
    <row r="9106" x14ac:dyDescent="0.2"/>
    <row r="9107" x14ac:dyDescent="0.2"/>
    <row r="9108" x14ac:dyDescent="0.2"/>
    <row r="9109" x14ac:dyDescent="0.2"/>
    <row r="9110" x14ac:dyDescent="0.2"/>
    <row r="9111" x14ac:dyDescent="0.2"/>
    <row r="9112" x14ac:dyDescent="0.2"/>
    <row r="9113" x14ac:dyDescent="0.2"/>
    <row r="9114" x14ac:dyDescent="0.2"/>
    <row r="9115" x14ac:dyDescent="0.2"/>
    <row r="9116" x14ac:dyDescent="0.2"/>
    <row r="9117" x14ac:dyDescent="0.2"/>
    <row r="9118" x14ac:dyDescent="0.2"/>
    <row r="9119" x14ac:dyDescent="0.2"/>
    <row r="9120" x14ac:dyDescent="0.2"/>
    <row r="9121" x14ac:dyDescent="0.2"/>
    <row r="9122" x14ac:dyDescent="0.2"/>
    <row r="9123" x14ac:dyDescent="0.2"/>
    <row r="9124" x14ac:dyDescent="0.2"/>
    <row r="9125" x14ac:dyDescent="0.2"/>
    <row r="9126" x14ac:dyDescent="0.2"/>
    <row r="9127" x14ac:dyDescent="0.2"/>
    <row r="9128" x14ac:dyDescent="0.2"/>
    <row r="9129" x14ac:dyDescent="0.2"/>
    <row r="9130" x14ac:dyDescent="0.2"/>
    <row r="9131" x14ac:dyDescent="0.2"/>
    <row r="9132" x14ac:dyDescent="0.2"/>
    <row r="9133" x14ac:dyDescent="0.2"/>
    <row r="9134" x14ac:dyDescent="0.2"/>
    <row r="9135" x14ac:dyDescent="0.2"/>
    <row r="9136" x14ac:dyDescent="0.2"/>
    <row r="9137" x14ac:dyDescent="0.2"/>
    <row r="9138" x14ac:dyDescent="0.2"/>
    <row r="9139" x14ac:dyDescent="0.2"/>
    <row r="9140" x14ac:dyDescent="0.2"/>
    <row r="9141" x14ac:dyDescent="0.2"/>
    <row r="9142" x14ac:dyDescent="0.2"/>
    <row r="9143" x14ac:dyDescent="0.2"/>
    <row r="9144" x14ac:dyDescent="0.2"/>
    <row r="9145" x14ac:dyDescent="0.2"/>
    <row r="9146" x14ac:dyDescent="0.2"/>
    <row r="9147" x14ac:dyDescent="0.2"/>
    <row r="9148" x14ac:dyDescent="0.2"/>
    <row r="9149" x14ac:dyDescent="0.2"/>
    <row r="9150" x14ac:dyDescent="0.2"/>
    <row r="9151" x14ac:dyDescent="0.2"/>
    <row r="9152" x14ac:dyDescent="0.2"/>
    <row r="9153" x14ac:dyDescent="0.2"/>
    <row r="9154" x14ac:dyDescent="0.2"/>
    <row r="9155" x14ac:dyDescent="0.2"/>
    <row r="9156" x14ac:dyDescent="0.2"/>
    <row r="9157" x14ac:dyDescent="0.2"/>
    <row r="9158" x14ac:dyDescent="0.2"/>
    <row r="9159" x14ac:dyDescent="0.2"/>
    <row r="9160" x14ac:dyDescent="0.2"/>
    <row r="9161" x14ac:dyDescent="0.2"/>
    <row r="9162" x14ac:dyDescent="0.2"/>
    <row r="9163" x14ac:dyDescent="0.2"/>
    <row r="9164" x14ac:dyDescent="0.2"/>
    <row r="9165" x14ac:dyDescent="0.2"/>
    <row r="9166" x14ac:dyDescent="0.2"/>
    <row r="9167" x14ac:dyDescent="0.2"/>
    <row r="9168" x14ac:dyDescent="0.2"/>
    <row r="9169" x14ac:dyDescent="0.2"/>
    <row r="9170" x14ac:dyDescent="0.2"/>
    <row r="9171" x14ac:dyDescent="0.2"/>
    <row r="9172" x14ac:dyDescent="0.2"/>
    <row r="9173" x14ac:dyDescent="0.2"/>
    <row r="9174" x14ac:dyDescent="0.2"/>
    <row r="9175" x14ac:dyDescent="0.2"/>
    <row r="9176" x14ac:dyDescent="0.2"/>
    <row r="9177" x14ac:dyDescent="0.2"/>
    <row r="9178" x14ac:dyDescent="0.2"/>
    <row r="9179" x14ac:dyDescent="0.2"/>
    <row r="9180" x14ac:dyDescent="0.2"/>
    <row r="9181" x14ac:dyDescent="0.2"/>
    <row r="9182" x14ac:dyDescent="0.2"/>
    <row r="9183" x14ac:dyDescent="0.2"/>
    <row r="9184" x14ac:dyDescent="0.2"/>
    <row r="9185" x14ac:dyDescent="0.2"/>
    <row r="9186" x14ac:dyDescent="0.2"/>
    <row r="9187" x14ac:dyDescent="0.2"/>
    <row r="9188" x14ac:dyDescent="0.2"/>
    <row r="9189" x14ac:dyDescent="0.2"/>
    <row r="9190" x14ac:dyDescent="0.2"/>
    <row r="9191" x14ac:dyDescent="0.2"/>
    <row r="9192" x14ac:dyDescent="0.2"/>
    <row r="9193" x14ac:dyDescent="0.2"/>
    <row r="9194" x14ac:dyDescent="0.2"/>
    <row r="9195" x14ac:dyDescent="0.2"/>
    <row r="9196" x14ac:dyDescent="0.2"/>
    <row r="9197" x14ac:dyDescent="0.2"/>
    <row r="9198" x14ac:dyDescent="0.2"/>
    <row r="9199" x14ac:dyDescent="0.2"/>
    <row r="9200" x14ac:dyDescent="0.2"/>
    <row r="9201" x14ac:dyDescent="0.2"/>
    <row r="9202" x14ac:dyDescent="0.2"/>
    <row r="9203" x14ac:dyDescent="0.2"/>
    <row r="9204" x14ac:dyDescent="0.2"/>
    <row r="9205" x14ac:dyDescent="0.2"/>
    <row r="9206" x14ac:dyDescent="0.2"/>
    <row r="9207" x14ac:dyDescent="0.2"/>
    <row r="9208" x14ac:dyDescent="0.2"/>
    <row r="9209" x14ac:dyDescent="0.2"/>
    <row r="9210" x14ac:dyDescent="0.2"/>
    <row r="9211" x14ac:dyDescent="0.2"/>
    <row r="9212" x14ac:dyDescent="0.2"/>
    <row r="9213" x14ac:dyDescent="0.2"/>
    <row r="9214" x14ac:dyDescent="0.2"/>
    <row r="9215" x14ac:dyDescent="0.2"/>
    <row r="9216" x14ac:dyDescent="0.2"/>
    <row r="9217" x14ac:dyDescent="0.2"/>
    <row r="9218" x14ac:dyDescent="0.2"/>
    <row r="9219" x14ac:dyDescent="0.2"/>
    <row r="9220" x14ac:dyDescent="0.2"/>
    <row r="9221" x14ac:dyDescent="0.2"/>
    <row r="9222" x14ac:dyDescent="0.2"/>
    <row r="9223" x14ac:dyDescent="0.2"/>
    <row r="9224" x14ac:dyDescent="0.2"/>
    <row r="9225" x14ac:dyDescent="0.2"/>
    <row r="9226" x14ac:dyDescent="0.2"/>
    <row r="9227" x14ac:dyDescent="0.2"/>
    <row r="9228" x14ac:dyDescent="0.2"/>
    <row r="9229" x14ac:dyDescent="0.2"/>
    <row r="9230" x14ac:dyDescent="0.2"/>
    <row r="9231" x14ac:dyDescent="0.2"/>
    <row r="9232" x14ac:dyDescent="0.2"/>
    <row r="9233" x14ac:dyDescent="0.2"/>
    <row r="9234" x14ac:dyDescent="0.2"/>
    <row r="9235" x14ac:dyDescent="0.2"/>
    <row r="9236" x14ac:dyDescent="0.2"/>
    <row r="9237" x14ac:dyDescent="0.2"/>
    <row r="9238" x14ac:dyDescent="0.2"/>
    <row r="9239" x14ac:dyDescent="0.2"/>
    <row r="9240" x14ac:dyDescent="0.2"/>
    <row r="9241" x14ac:dyDescent="0.2"/>
    <row r="9242" x14ac:dyDescent="0.2"/>
    <row r="9243" x14ac:dyDescent="0.2"/>
    <row r="9244" x14ac:dyDescent="0.2"/>
    <row r="9245" x14ac:dyDescent="0.2"/>
    <row r="9246" x14ac:dyDescent="0.2"/>
    <row r="9247" x14ac:dyDescent="0.2"/>
    <row r="9248" x14ac:dyDescent="0.2"/>
    <row r="9249" x14ac:dyDescent="0.2"/>
    <row r="9250" x14ac:dyDescent="0.2"/>
    <row r="9251" x14ac:dyDescent="0.2"/>
    <row r="9252" x14ac:dyDescent="0.2"/>
    <row r="9253" x14ac:dyDescent="0.2"/>
    <row r="9254" x14ac:dyDescent="0.2"/>
    <row r="9255" x14ac:dyDescent="0.2"/>
    <row r="9256" x14ac:dyDescent="0.2"/>
    <row r="9257" x14ac:dyDescent="0.2"/>
    <row r="9258" x14ac:dyDescent="0.2"/>
    <row r="9259" x14ac:dyDescent="0.2"/>
    <row r="9260" x14ac:dyDescent="0.2"/>
    <row r="9261" x14ac:dyDescent="0.2"/>
    <row r="9262" x14ac:dyDescent="0.2"/>
    <row r="9263" x14ac:dyDescent="0.2"/>
    <row r="9264" x14ac:dyDescent="0.2"/>
    <row r="9265" x14ac:dyDescent="0.2"/>
    <row r="9266" x14ac:dyDescent="0.2"/>
    <row r="9267" x14ac:dyDescent="0.2"/>
    <row r="9268" x14ac:dyDescent="0.2"/>
    <row r="9269" x14ac:dyDescent="0.2"/>
    <row r="9270" x14ac:dyDescent="0.2"/>
    <row r="9271" x14ac:dyDescent="0.2"/>
    <row r="9272" x14ac:dyDescent="0.2"/>
    <row r="9273" x14ac:dyDescent="0.2"/>
    <row r="9274" x14ac:dyDescent="0.2"/>
    <row r="9275" x14ac:dyDescent="0.2"/>
    <row r="9276" x14ac:dyDescent="0.2"/>
    <row r="9277" x14ac:dyDescent="0.2"/>
    <row r="9278" x14ac:dyDescent="0.2"/>
    <row r="9279" x14ac:dyDescent="0.2"/>
    <row r="9280" x14ac:dyDescent="0.2"/>
    <row r="9281" x14ac:dyDescent="0.2"/>
    <row r="9282" x14ac:dyDescent="0.2"/>
    <row r="9283" x14ac:dyDescent="0.2"/>
    <row r="9284" x14ac:dyDescent="0.2"/>
    <row r="9285" x14ac:dyDescent="0.2"/>
    <row r="9286" x14ac:dyDescent="0.2"/>
    <row r="9287" x14ac:dyDescent="0.2"/>
    <row r="9288" x14ac:dyDescent="0.2"/>
    <row r="9289" x14ac:dyDescent="0.2"/>
    <row r="9290" x14ac:dyDescent="0.2"/>
    <row r="9291" x14ac:dyDescent="0.2"/>
    <row r="9292" x14ac:dyDescent="0.2"/>
    <row r="9293" x14ac:dyDescent="0.2"/>
    <row r="9294" x14ac:dyDescent="0.2"/>
    <row r="9295" x14ac:dyDescent="0.2"/>
    <row r="9296" x14ac:dyDescent="0.2"/>
    <row r="9297" x14ac:dyDescent="0.2"/>
    <row r="9298" x14ac:dyDescent="0.2"/>
    <row r="9299" x14ac:dyDescent="0.2"/>
    <row r="9300" x14ac:dyDescent="0.2"/>
    <row r="9301" x14ac:dyDescent="0.2"/>
    <row r="9302" x14ac:dyDescent="0.2"/>
    <row r="9303" x14ac:dyDescent="0.2"/>
    <row r="9304" x14ac:dyDescent="0.2"/>
    <row r="9305" x14ac:dyDescent="0.2"/>
    <row r="9306" x14ac:dyDescent="0.2"/>
    <row r="9307" x14ac:dyDescent="0.2"/>
    <row r="9308" x14ac:dyDescent="0.2"/>
    <row r="9309" x14ac:dyDescent="0.2"/>
    <row r="9310" x14ac:dyDescent="0.2"/>
    <row r="9311" x14ac:dyDescent="0.2"/>
    <row r="9312" x14ac:dyDescent="0.2"/>
    <row r="9313" x14ac:dyDescent="0.2"/>
    <row r="9314" x14ac:dyDescent="0.2"/>
    <row r="9315" x14ac:dyDescent="0.2"/>
    <row r="9316" x14ac:dyDescent="0.2"/>
    <row r="9317" x14ac:dyDescent="0.2"/>
    <row r="9318" x14ac:dyDescent="0.2"/>
    <row r="9319" x14ac:dyDescent="0.2"/>
    <row r="9320" x14ac:dyDescent="0.2"/>
    <row r="9321" x14ac:dyDescent="0.2"/>
    <row r="9322" x14ac:dyDescent="0.2"/>
    <row r="9323" x14ac:dyDescent="0.2"/>
    <row r="9324" x14ac:dyDescent="0.2"/>
    <row r="9325" x14ac:dyDescent="0.2"/>
    <row r="9326" x14ac:dyDescent="0.2"/>
    <row r="9327" x14ac:dyDescent="0.2"/>
    <row r="9328" x14ac:dyDescent="0.2"/>
    <row r="9329" x14ac:dyDescent="0.2"/>
    <row r="9330" x14ac:dyDescent="0.2"/>
    <row r="9331" x14ac:dyDescent="0.2"/>
    <row r="9332" x14ac:dyDescent="0.2"/>
    <row r="9333" x14ac:dyDescent="0.2"/>
    <row r="9334" x14ac:dyDescent="0.2"/>
    <row r="9335" x14ac:dyDescent="0.2"/>
    <row r="9336" x14ac:dyDescent="0.2"/>
    <row r="9337" x14ac:dyDescent="0.2"/>
    <row r="9338" x14ac:dyDescent="0.2"/>
    <row r="9339" x14ac:dyDescent="0.2"/>
    <row r="9340" x14ac:dyDescent="0.2"/>
    <row r="9341" x14ac:dyDescent="0.2"/>
    <row r="9342" x14ac:dyDescent="0.2"/>
    <row r="9343" x14ac:dyDescent="0.2"/>
    <row r="9344" x14ac:dyDescent="0.2"/>
    <row r="9345" x14ac:dyDescent="0.2"/>
    <row r="9346" x14ac:dyDescent="0.2"/>
    <row r="9347" x14ac:dyDescent="0.2"/>
    <row r="9348" x14ac:dyDescent="0.2"/>
    <row r="9349" x14ac:dyDescent="0.2"/>
    <row r="9350" x14ac:dyDescent="0.2"/>
    <row r="9351" x14ac:dyDescent="0.2"/>
    <row r="9352" x14ac:dyDescent="0.2"/>
    <row r="9353" x14ac:dyDescent="0.2"/>
    <row r="9354" x14ac:dyDescent="0.2"/>
    <row r="9355" x14ac:dyDescent="0.2"/>
    <row r="9356" x14ac:dyDescent="0.2"/>
    <row r="9357" x14ac:dyDescent="0.2"/>
    <row r="9358" x14ac:dyDescent="0.2"/>
    <row r="9359" x14ac:dyDescent="0.2"/>
    <row r="9360" x14ac:dyDescent="0.2"/>
    <row r="9361" x14ac:dyDescent="0.2"/>
    <row r="9362" x14ac:dyDescent="0.2"/>
    <row r="9363" x14ac:dyDescent="0.2"/>
    <row r="9364" x14ac:dyDescent="0.2"/>
    <row r="9365" x14ac:dyDescent="0.2"/>
    <row r="9366" x14ac:dyDescent="0.2"/>
    <row r="9367" x14ac:dyDescent="0.2"/>
    <row r="9368" x14ac:dyDescent="0.2"/>
    <row r="9369" x14ac:dyDescent="0.2"/>
    <row r="9370" x14ac:dyDescent="0.2"/>
    <row r="9371" x14ac:dyDescent="0.2"/>
    <row r="9372" x14ac:dyDescent="0.2"/>
    <row r="9373" x14ac:dyDescent="0.2"/>
    <row r="9374" x14ac:dyDescent="0.2"/>
    <row r="9375" x14ac:dyDescent="0.2"/>
    <row r="9376" x14ac:dyDescent="0.2"/>
    <row r="9377" x14ac:dyDescent="0.2"/>
    <row r="9378" x14ac:dyDescent="0.2"/>
    <row r="9379" x14ac:dyDescent="0.2"/>
    <row r="9380" x14ac:dyDescent="0.2"/>
    <row r="9381" x14ac:dyDescent="0.2"/>
    <row r="9382" x14ac:dyDescent="0.2"/>
    <row r="9383" x14ac:dyDescent="0.2"/>
    <row r="9384" x14ac:dyDescent="0.2"/>
    <row r="9385" x14ac:dyDescent="0.2"/>
    <row r="9386" x14ac:dyDescent="0.2"/>
    <row r="9387" x14ac:dyDescent="0.2"/>
    <row r="9388" x14ac:dyDescent="0.2"/>
    <row r="9389" x14ac:dyDescent="0.2"/>
    <row r="9390" x14ac:dyDescent="0.2"/>
    <row r="9391" x14ac:dyDescent="0.2"/>
    <row r="9392" x14ac:dyDescent="0.2"/>
    <row r="9393" x14ac:dyDescent="0.2"/>
    <row r="9394" x14ac:dyDescent="0.2"/>
    <row r="9395" x14ac:dyDescent="0.2"/>
    <row r="9396" x14ac:dyDescent="0.2"/>
    <row r="9397" x14ac:dyDescent="0.2"/>
    <row r="9398" x14ac:dyDescent="0.2"/>
    <row r="9399" x14ac:dyDescent="0.2"/>
    <row r="9400" x14ac:dyDescent="0.2"/>
    <row r="9401" x14ac:dyDescent="0.2"/>
    <row r="9402" x14ac:dyDescent="0.2"/>
    <row r="9403" x14ac:dyDescent="0.2"/>
    <row r="9404" x14ac:dyDescent="0.2"/>
    <row r="9405" x14ac:dyDescent="0.2"/>
    <row r="9406" x14ac:dyDescent="0.2"/>
    <row r="9407" x14ac:dyDescent="0.2"/>
    <row r="9408" x14ac:dyDescent="0.2"/>
    <row r="9409" x14ac:dyDescent="0.2"/>
    <row r="9410" x14ac:dyDescent="0.2"/>
    <row r="9411" x14ac:dyDescent="0.2"/>
    <row r="9412" x14ac:dyDescent="0.2"/>
    <row r="9413" x14ac:dyDescent="0.2"/>
    <row r="9414" x14ac:dyDescent="0.2"/>
    <row r="9415" x14ac:dyDescent="0.2"/>
    <row r="9416" x14ac:dyDescent="0.2"/>
    <row r="9417" x14ac:dyDescent="0.2"/>
    <row r="9418" x14ac:dyDescent="0.2"/>
    <row r="9419" x14ac:dyDescent="0.2"/>
    <row r="9420" x14ac:dyDescent="0.2"/>
    <row r="9421" x14ac:dyDescent="0.2"/>
    <row r="9422" x14ac:dyDescent="0.2"/>
    <row r="9423" x14ac:dyDescent="0.2"/>
    <row r="9424" x14ac:dyDescent="0.2"/>
    <row r="9425" x14ac:dyDescent="0.2"/>
    <row r="9426" x14ac:dyDescent="0.2"/>
    <row r="9427" x14ac:dyDescent="0.2"/>
    <row r="9428" x14ac:dyDescent="0.2"/>
    <row r="9429" x14ac:dyDescent="0.2"/>
    <row r="9430" x14ac:dyDescent="0.2"/>
    <row r="9431" x14ac:dyDescent="0.2"/>
    <row r="9432" x14ac:dyDescent="0.2"/>
    <row r="9433" x14ac:dyDescent="0.2"/>
    <row r="9434" x14ac:dyDescent="0.2"/>
    <row r="9435" x14ac:dyDescent="0.2"/>
    <row r="9436" x14ac:dyDescent="0.2"/>
    <row r="9437" x14ac:dyDescent="0.2"/>
    <row r="9438" x14ac:dyDescent="0.2"/>
    <row r="9439" x14ac:dyDescent="0.2"/>
    <row r="9440" x14ac:dyDescent="0.2"/>
    <row r="9441" x14ac:dyDescent="0.2"/>
    <row r="9442" x14ac:dyDescent="0.2"/>
    <row r="9443" x14ac:dyDescent="0.2"/>
    <row r="9444" x14ac:dyDescent="0.2"/>
    <row r="9445" x14ac:dyDescent="0.2"/>
    <row r="9446" x14ac:dyDescent="0.2"/>
    <row r="9447" x14ac:dyDescent="0.2"/>
    <row r="9448" x14ac:dyDescent="0.2"/>
    <row r="9449" x14ac:dyDescent="0.2"/>
    <row r="9450" x14ac:dyDescent="0.2"/>
    <row r="9451" x14ac:dyDescent="0.2"/>
    <row r="9452" x14ac:dyDescent="0.2"/>
    <row r="9453" x14ac:dyDescent="0.2"/>
    <row r="9454" x14ac:dyDescent="0.2"/>
    <row r="9455" x14ac:dyDescent="0.2"/>
    <row r="9456" x14ac:dyDescent="0.2"/>
    <row r="9457" x14ac:dyDescent="0.2"/>
    <row r="9458" x14ac:dyDescent="0.2"/>
    <row r="9459" x14ac:dyDescent="0.2"/>
    <row r="9460" x14ac:dyDescent="0.2"/>
    <row r="9461" x14ac:dyDescent="0.2"/>
    <row r="9462" x14ac:dyDescent="0.2"/>
    <row r="9463" x14ac:dyDescent="0.2"/>
    <row r="9464" x14ac:dyDescent="0.2"/>
    <row r="9465" x14ac:dyDescent="0.2"/>
    <row r="9466" x14ac:dyDescent="0.2"/>
    <row r="9467" x14ac:dyDescent="0.2"/>
    <row r="9468" x14ac:dyDescent="0.2"/>
    <row r="9469" x14ac:dyDescent="0.2"/>
    <row r="9470" x14ac:dyDescent="0.2"/>
    <row r="9471" x14ac:dyDescent="0.2"/>
    <row r="9472" x14ac:dyDescent="0.2"/>
    <row r="9473" x14ac:dyDescent="0.2"/>
    <row r="9474" x14ac:dyDescent="0.2"/>
    <row r="9475" x14ac:dyDescent="0.2"/>
    <row r="9476" x14ac:dyDescent="0.2"/>
    <row r="9477" x14ac:dyDescent="0.2"/>
    <row r="9478" x14ac:dyDescent="0.2"/>
    <row r="9479" x14ac:dyDescent="0.2"/>
    <row r="9480" x14ac:dyDescent="0.2"/>
    <row r="9481" x14ac:dyDescent="0.2"/>
    <row r="9482" x14ac:dyDescent="0.2"/>
    <row r="9483" x14ac:dyDescent="0.2"/>
    <row r="9484" x14ac:dyDescent="0.2"/>
    <row r="9485" x14ac:dyDescent="0.2"/>
    <row r="9486" x14ac:dyDescent="0.2"/>
    <row r="9487" x14ac:dyDescent="0.2"/>
    <row r="9488" x14ac:dyDescent="0.2"/>
    <row r="9489" x14ac:dyDescent="0.2"/>
    <row r="9490" x14ac:dyDescent="0.2"/>
    <row r="9491" x14ac:dyDescent="0.2"/>
    <row r="9492" x14ac:dyDescent="0.2"/>
    <row r="9493" x14ac:dyDescent="0.2"/>
    <row r="9494" x14ac:dyDescent="0.2"/>
    <row r="9495" x14ac:dyDescent="0.2"/>
    <row r="9496" x14ac:dyDescent="0.2"/>
    <row r="9497" x14ac:dyDescent="0.2"/>
    <row r="9498" x14ac:dyDescent="0.2"/>
    <row r="9499" x14ac:dyDescent="0.2"/>
    <row r="9500" x14ac:dyDescent="0.2"/>
    <row r="9501" x14ac:dyDescent="0.2"/>
    <row r="9502" x14ac:dyDescent="0.2"/>
    <row r="9503" x14ac:dyDescent="0.2"/>
    <row r="9504" x14ac:dyDescent="0.2"/>
    <row r="9505" x14ac:dyDescent="0.2"/>
    <row r="9506" x14ac:dyDescent="0.2"/>
    <row r="9507" x14ac:dyDescent="0.2"/>
    <row r="9508" x14ac:dyDescent="0.2"/>
    <row r="9509" x14ac:dyDescent="0.2"/>
    <row r="9510" x14ac:dyDescent="0.2"/>
    <row r="9511" x14ac:dyDescent="0.2"/>
    <row r="9512" x14ac:dyDescent="0.2"/>
    <row r="9513" x14ac:dyDescent="0.2"/>
    <row r="9514" x14ac:dyDescent="0.2"/>
    <row r="9515" x14ac:dyDescent="0.2"/>
    <row r="9516" x14ac:dyDescent="0.2"/>
    <row r="9517" x14ac:dyDescent="0.2"/>
    <row r="9518" x14ac:dyDescent="0.2"/>
    <row r="9519" x14ac:dyDescent="0.2"/>
    <row r="9520" x14ac:dyDescent="0.2"/>
    <row r="9521" x14ac:dyDescent="0.2"/>
    <row r="9522" x14ac:dyDescent="0.2"/>
    <row r="9523" x14ac:dyDescent="0.2"/>
    <row r="9524" x14ac:dyDescent="0.2"/>
    <row r="9525" x14ac:dyDescent="0.2"/>
    <row r="9526" x14ac:dyDescent="0.2"/>
    <row r="9527" x14ac:dyDescent="0.2"/>
    <row r="9528" x14ac:dyDescent="0.2"/>
    <row r="9529" x14ac:dyDescent="0.2"/>
    <row r="9530" x14ac:dyDescent="0.2"/>
    <row r="9531" x14ac:dyDescent="0.2"/>
    <row r="9532" x14ac:dyDescent="0.2"/>
    <row r="9533" x14ac:dyDescent="0.2"/>
    <row r="9534" x14ac:dyDescent="0.2"/>
    <row r="9535" x14ac:dyDescent="0.2"/>
    <row r="9536" x14ac:dyDescent="0.2"/>
    <row r="9537" x14ac:dyDescent="0.2"/>
    <row r="9538" x14ac:dyDescent="0.2"/>
    <row r="9539" x14ac:dyDescent="0.2"/>
    <row r="9540" x14ac:dyDescent="0.2"/>
    <row r="9541" x14ac:dyDescent="0.2"/>
    <row r="9542" x14ac:dyDescent="0.2"/>
    <row r="9543" x14ac:dyDescent="0.2"/>
    <row r="9544" x14ac:dyDescent="0.2"/>
    <row r="9545" x14ac:dyDescent="0.2"/>
    <row r="9546" x14ac:dyDescent="0.2"/>
    <row r="9547" x14ac:dyDescent="0.2"/>
    <row r="9548" x14ac:dyDescent="0.2"/>
    <row r="9549" x14ac:dyDescent="0.2"/>
    <row r="9550" x14ac:dyDescent="0.2"/>
    <row r="9551" x14ac:dyDescent="0.2"/>
    <row r="9552" x14ac:dyDescent="0.2"/>
    <row r="9553" x14ac:dyDescent="0.2"/>
    <row r="9554" x14ac:dyDescent="0.2"/>
    <row r="9555" x14ac:dyDescent="0.2"/>
    <row r="9556" x14ac:dyDescent="0.2"/>
    <row r="9557" x14ac:dyDescent="0.2"/>
    <row r="9558" x14ac:dyDescent="0.2"/>
    <row r="9559" x14ac:dyDescent="0.2"/>
    <row r="9560" x14ac:dyDescent="0.2"/>
    <row r="9561" x14ac:dyDescent="0.2"/>
    <row r="9562" x14ac:dyDescent="0.2"/>
    <row r="9563" x14ac:dyDescent="0.2"/>
    <row r="9564" x14ac:dyDescent="0.2"/>
    <row r="9565" x14ac:dyDescent="0.2"/>
    <row r="9566" x14ac:dyDescent="0.2"/>
    <row r="9567" x14ac:dyDescent="0.2"/>
    <row r="9568" x14ac:dyDescent="0.2"/>
    <row r="9569" x14ac:dyDescent="0.2"/>
    <row r="9570" x14ac:dyDescent="0.2"/>
    <row r="9571" x14ac:dyDescent="0.2"/>
    <row r="9572" x14ac:dyDescent="0.2"/>
    <row r="9573" x14ac:dyDescent="0.2"/>
    <row r="9574" x14ac:dyDescent="0.2"/>
    <row r="9575" x14ac:dyDescent="0.2"/>
    <row r="9576" x14ac:dyDescent="0.2"/>
    <row r="9577" x14ac:dyDescent="0.2"/>
    <row r="9578" x14ac:dyDescent="0.2"/>
    <row r="9579" x14ac:dyDescent="0.2"/>
    <row r="9580" x14ac:dyDescent="0.2"/>
    <row r="9581" x14ac:dyDescent="0.2"/>
    <row r="9582" x14ac:dyDescent="0.2"/>
    <row r="9583" x14ac:dyDescent="0.2"/>
    <row r="9584" x14ac:dyDescent="0.2"/>
    <row r="9585" x14ac:dyDescent="0.2"/>
    <row r="9586" x14ac:dyDescent="0.2"/>
    <row r="9587" x14ac:dyDescent="0.2"/>
    <row r="9588" x14ac:dyDescent="0.2"/>
    <row r="9589" x14ac:dyDescent="0.2"/>
    <row r="9590" x14ac:dyDescent="0.2"/>
    <row r="9591" x14ac:dyDescent="0.2"/>
    <row r="9592" x14ac:dyDescent="0.2"/>
    <row r="9593" x14ac:dyDescent="0.2"/>
    <row r="9594" x14ac:dyDescent="0.2"/>
    <row r="9595" x14ac:dyDescent="0.2"/>
    <row r="9596" x14ac:dyDescent="0.2"/>
    <row r="9597" x14ac:dyDescent="0.2"/>
    <row r="9598" x14ac:dyDescent="0.2"/>
    <row r="9599" x14ac:dyDescent="0.2"/>
    <row r="9600" x14ac:dyDescent="0.2"/>
    <row r="9601" x14ac:dyDescent="0.2"/>
    <row r="9602" x14ac:dyDescent="0.2"/>
    <row r="9603" x14ac:dyDescent="0.2"/>
    <row r="9604" x14ac:dyDescent="0.2"/>
    <row r="9605" x14ac:dyDescent="0.2"/>
    <row r="9606" x14ac:dyDescent="0.2"/>
    <row r="9607" x14ac:dyDescent="0.2"/>
    <row r="9608" x14ac:dyDescent="0.2"/>
    <row r="9609" x14ac:dyDescent="0.2"/>
    <row r="9610" x14ac:dyDescent="0.2"/>
    <row r="9611" x14ac:dyDescent="0.2"/>
    <row r="9612" x14ac:dyDescent="0.2"/>
    <row r="9613" x14ac:dyDescent="0.2"/>
    <row r="9614" x14ac:dyDescent="0.2"/>
    <row r="9615" x14ac:dyDescent="0.2"/>
    <row r="9616" x14ac:dyDescent="0.2"/>
    <row r="9617" x14ac:dyDescent="0.2"/>
    <row r="9618" x14ac:dyDescent="0.2"/>
    <row r="9619" x14ac:dyDescent="0.2"/>
    <row r="9620" x14ac:dyDescent="0.2"/>
    <row r="9621" x14ac:dyDescent="0.2"/>
    <row r="9622" x14ac:dyDescent="0.2"/>
    <row r="9623" x14ac:dyDescent="0.2"/>
    <row r="9624" x14ac:dyDescent="0.2"/>
    <row r="9625" x14ac:dyDescent="0.2"/>
    <row r="9626" x14ac:dyDescent="0.2"/>
    <row r="9627" x14ac:dyDescent="0.2"/>
    <row r="9628" x14ac:dyDescent="0.2"/>
    <row r="9629" x14ac:dyDescent="0.2"/>
    <row r="9630" x14ac:dyDescent="0.2"/>
    <row r="9631" x14ac:dyDescent="0.2"/>
    <row r="9632" x14ac:dyDescent="0.2"/>
    <row r="9633" x14ac:dyDescent="0.2"/>
    <row r="9634" x14ac:dyDescent="0.2"/>
    <row r="9635" x14ac:dyDescent="0.2"/>
    <row r="9636" x14ac:dyDescent="0.2"/>
    <row r="9637" x14ac:dyDescent="0.2"/>
    <row r="9638" x14ac:dyDescent="0.2"/>
    <row r="9639" x14ac:dyDescent="0.2"/>
    <row r="9640" x14ac:dyDescent="0.2"/>
    <row r="9641" x14ac:dyDescent="0.2"/>
    <row r="9642" x14ac:dyDescent="0.2"/>
    <row r="9643" x14ac:dyDescent="0.2"/>
    <row r="9644" x14ac:dyDescent="0.2"/>
    <row r="9645" x14ac:dyDescent="0.2"/>
    <row r="9646" x14ac:dyDescent="0.2"/>
    <row r="9647" x14ac:dyDescent="0.2"/>
    <row r="9648" x14ac:dyDescent="0.2"/>
    <row r="9649" x14ac:dyDescent="0.2"/>
    <row r="9650" x14ac:dyDescent="0.2"/>
    <row r="9651" x14ac:dyDescent="0.2"/>
    <row r="9652" x14ac:dyDescent="0.2"/>
    <row r="9653" x14ac:dyDescent="0.2"/>
    <row r="9654" x14ac:dyDescent="0.2"/>
    <row r="9655" x14ac:dyDescent="0.2"/>
    <row r="9656" x14ac:dyDescent="0.2"/>
    <row r="9657" x14ac:dyDescent="0.2"/>
    <row r="9658" x14ac:dyDescent="0.2"/>
    <row r="9659" x14ac:dyDescent="0.2"/>
    <row r="9660" x14ac:dyDescent="0.2"/>
    <row r="9661" x14ac:dyDescent="0.2"/>
    <row r="9662" x14ac:dyDescent="0.2"/>
    <row r="9663" x14ac:dyDescent="0.2"/>
    <row r="9664" x14ac:dyDescent="0.2"/>
    <row r="9665" x14ac:dyDescent="0.2"/>
    <row r="9666" x14ac:dyDescent="0.2"/>
    <row r="9667" x14ac:dyDescent="0.2"/>
    <row r="9668" x14ac:dyDescent="0.2"/>
    <row r="9669" x14ac:dyDescent="0.2"/>
    <row r="9670" x14ac:dyDescent="0.2"/>
    <row r="9671" x14ac:dyDescent="0.2"/>
    <row r="9672" x14ac:dyDescent="0.2"/>
    <row r="9673" x14ac:dyDescent="0.2"/>
    <row r="9674" x14ac:dyDescent="0.2"/>
    <row r="9675" x14ac:dyDescent="0.2"/>
    <row r="9676" x14ac:dyDescent="0.2"/>
    <row r="9677" x14ac:dyDescent="0.2"/>
    <row r="9678" x14ac:dyDescent="0.2"/>
    <row r="9679" x14ac:dyDescent="0.2"/>
    <row r="9680" x14ac:dyDescent="0.2"/>
    <row r="9681" x14ac:dyDescent="0.2"/>
    <row r="9682" x14ac:dyDescent="0.2"/>
    <row r="9683" x14ac:dyDescent="0.2"/>
    <row r="9684" x14ac:dyDescent="0.2"/>
    <row r="9685" x14ac:dyDescent="0.2"/>
    <row r="9686" x14ac:dyDescent="0.2"/>
    <row r="9687" x14ac:dyDescent="0.2"/>
    <row r="9688" x14ac:dyDescent="0.2"/>
    <row r="9689" x14ac:dyDescent="0.2"/>
    <row r="9690" x14ac:dyDescent="0.2"/>
    <row r="9691" x14ac:dyDescent="0.2"/>
    <row r="9692" x14ac:dyDescent="0.2"/>
    <row r="9693" x14ac:dyDescent="0.2"/>
    <row r="9694" x14ac:dyDescent="0.2"/>
    <row r="9695" x14ac:dyDescent="0.2"/>
    <row r="9696" x14ac:dyDescent="0.2"/>
    <row r="9697" x14ac:dyDescent="0.2"/>
    <row r="9698" x14ac:dyDescent="0.2"/>
    <row r="9699" x14ac:dyDescent="0.2"/>
    <row r="9700" x14ac:dyDescent="0.2"/>
    <row r="9701" x14ac:dyDescent="0.2"/>
    <row r="9702" x14ac:dyDescent="0.2"/>
    <row r="9703" x14ac:dyDescent="0.2"/>
    <row r="9704" x14ac:dyDescent="0.2"/>
    <row r="9705" x14ac:dyDescent="0.2"/>
    <row r="9706" x14ac:dyDescent="0.2"/>
    <row r="9707" x14ac:dyDescent="0.2"/>
    <row r="9708" x14ac:dyDescent="0.2"/>
    <row r="9709" x14ac:dyDescent="0.2"/>
    <row r="9710" x14ac:dyDescent="0.2"/>
    <row r="9711" x14ac:dyDescent="0.2"/>
    <row r="9712" x14ac:dyDescent="0.2"/>
    <row r="9713" x14ac:dyDescent="0.2"/>
    <row r="9714" x14ac:dyDescent="0.2"/>
    <row r="9715" x14ac:dyDescent="0.2"/>
    <row r="9716" x14ac:dyDescent="0.2"/>
    <row r="9717" x14ac:dyDescent="0.2"/>
    <row r="9718" x14ac:dyDescent="0.2"/>
    <row r="9719" x14ac:dyDescent="0.2"/>
    <row r="9720" x14ac:dyDescent="0.2"/>
    <row r="9721" x14ac:dyDescent="0.2"/>
    <row r="9722" x14ac:dyDescent="0.2"/>
    <row r="9723" x14ac:dyDescent="0.2"/>
    <row r="9724" x14ac:dyDescent="0.2"/>
    <row r="9725" x14ac:dyDescent="0.2"/>
    <row r="9726" x14ac:dyDescent="0.2"/>
    <row r="9727" x14ac:dyDescent="0.2"/>
    <row r="9728" x14ac:dyDescent="0.2"/>
    <row r="9729" x14ac:dyDescent="0.2"/>
    <row r="9730" x14ac:dyDescent="0.2"/>
    <row r="9731" x14ac:dyDescent="0.2"/>
    <row r="9732" x14ac:dyDescent="0.2"/>
    <row r="9733" x14ac:dyDescent="0.2"/>
    <row r="9734" x14ac:dyDescent="0.2"/>
    <row r="9735" x14ac:dyDescent="0.2"/>
    <row r="9736" x14ac:dyDescent="0.2"/>
    <row r="9737" x14ac:dyDescent="0.2"/>
    <row r="9738" x14ac:dyDescent="0.2"/>
    <row r="9739" x14ac:dyDescent="0.2"/>
    <row r="9740" x14ac:dyDescent="0.2"/>
    <row r="9741" x14ac:dyDescent="0.2"/>
    <row r="9742" x14ac:dyDescent="0.2"/>
    <row r="9743" x14ac:dyDescent="0.2"/>
    <row r="9744" x14ac:dyDescent="0.2"/>
    <row r="9745" x14ac:dyDescent="0.2"/>
    <row r="9746" x14ac:dyDescent="0.2"/>
    <row r="9747" x14ac:dyDescent="0.2"/>
    <row r="9748" x14ac:dyDescent="0.2"/>
    <row r="9749" x14ac:dyDescent="0.2"/>
    <row r="9750" x14ac:dyDescent="0.2"/>
    <row r="9751" x14ac:dyDescent="0.2"/>
    <row r="9752" x14ac:dyDescent="0.2"/>
    <row r="9753" x14ac:dyDescent="0.2"/>
    <row r="9754" x14ac:dyDescent="0.2"/>
    <row r="9755" x14ac:dyDescent="0.2"/>
    <row r="9756" x14ac:dyDescent="0.2"/>
    <row r="9757" x14ac:dyDescent="0.2"/>
    <row r="9758" x14ac:dyDescent="0.2"/>
    <row r="9759" x14ac:dyDescent="0.2"/>
    <row r="9760" x14ac:dyDescent="0.2"/>
    <row r="9761" x14ac:dyDescent="0.2"/>
    <row r="9762" x14ac:dyDescent="0.2"/>
    <row r="9763" x14ac:dyDescent="0.2"/>
    <row r="9764" x14ac:dyDescent="0.2"/>
    <row r="9765" x14ac:dyDescent="0.2"/>
    <row r="9766" x14ac:dyDescent="0.2"/>
    <row r="9767" x14ac:dyDescent="0.2"/>
    <row r="9768" x14ac:dyDescent="0.2"/>
    <row r="9769" x14ac:dyDescent="0.2"/>
    <row r="9770" x14ac:dyDescent="0.2"/>
    <row r="9771" x14ac:dyDescent="0.2"/>
    <row r="9772" x14ac:dyDescent="0.2"/>
    <row r="9773" x14ac:dyDescent="0.2"/>
    <row r="9774" x14ac:dyDescent="0.2"/>
    <row r="9775" x14ac:dyDescent="0.2"/>
    <row r="9776" x14ac:dyDescent="0.2"/>
    <row r="9777" x14ac:dyDescent="0.2"/>
    <row r="9778" x14ac:dyDescent="0.2"/>
    <row r="9779" x14ac:dyDescent="0.2"/>
    <row r="9780" x14ac:dyDescent="0.2"/>
    <row r="9781" x14ac:dyDescent="0.2"/>
    <row r="9782" x14ac:dyDescent="0.2"/>
    <row r="9783" x14ac:dyDescent="0.2"/>
    <row r="9784" x14ac:dyDescent="0.2"/>
    <row r="9785" x14ac:dyDescent="0.2"/>
    <row r="9786" x14ac:dyDescent="0.2"/>
    <row r="9787" x14ac:dyDescent="0.2"/>
    <row r="9788" x14ac:dyDescent="0.2"/>
    <row r="9789" x14ac:dyDescent="0.2"/>
    <row r="9790" x14ac:dyDescent="0.2"/>
    <row r="9791" x14ac:dyDescent="0.2"/>
    <row r="9792" x14ac:dyDescent="0.2"/>
    <row r="9793" x14ac:dyDescent="0.2"/>
    <row r="9794" x14ac:dyDescent="0.2"/>
    <row r="9795" x14ac:dyDescent="0.2"/>
    <row r="9796" x14ac:dyDescent="0.2"/>
    <row r="9797" x14ac:dyDescent="0.2"/>
    <row r="9798" x14ac:dyDescent="0.2"/>
    <row r="9799" x14ac:dyDescent="0.2"/>
    <row r="9800" x14ac:dyDescent="0.2"/>
    <row r="9801" x14ac:dyDescent="0.2"/>
    <row r="9802" x14ac:dyDescent="0.2"/>
    <row r="9803" x14ac:dyDescent="0.2"/>
    <row r="9804" x14ac:dyDescent="0.2"/>
    <row r="9805" x14ac:dyDescent="0.2"/>
    <row r="9806" x14ac:dyDescent="0.2"/>
    <row r="9807" x14ac:dyDescent="0.2"/>
    <row r="9808" x14ac:dyDescent="0.2"/>
    <row r="9809" x14ac:dyDescent="0.2"/>
    <row r="9810" x14ac:dyDescent="0.2"/>
    <row r="9811" x14ac:dyDescent="0.2"/>
    <row r="9812" x14ac:dyDescent="0.2"/>
    <row r="9813" x14ac:dyDescent="0.2"/>
    <row r="9814" x14ac:dyDescent="0.2"/>
    <row r="9815" x14ac:dyDescent="0.2"/>
    <row r="9816" x14ac:dyDescent="0.2"/>
    <row r="9817" x14ac:dyDescent="0.2"/>
    <row r="9818" x14ac:dyDescent="0.2"/>
    <row r="9819" x14ac:dyDescent="0.2"/>
    <row r="9820" x14ac:dyDescent="0.2"/>
    <row r="9821" x14ac:dyDescent="0.2"/>
    <row r="9822" x14ac:dyDescent="0.2"/>
    <row r="9823" x14ac:dyDescent="0.2"/>
    <row r="9824" x14ac:dyDescent="0.2"/>
    <row r="9825" x14ac:dyDescent="0.2"/>
    <row r="9826" x14ac:dyDescent="0.2"/>
    <row r="9827" x14ac:dyDescent="0.2"/>
    <row r="9828" x14ac:dyDescent="0.2"/>
    <row r="9829" x14ac:dyDescent="0.2"/>
    <row r="9830" x14ac:dyDescent="0.2"/>
    <row r="9831" x14ac:dyDescent="0.2"/>
    <row r="9832" x14ac:dyDescent="0.2"/>
    <row r="9833" x14ac:dyDescent="0.2"/>
    <row r="9834" x14ac:dyDescent="0.2"/>
    <row r="9835" x14ac:dyDescent="0.2"/>
    <row r="9836" x14ac:dyDescent="0.2"/>
    <row r="9837" x14ac:dyDescent="0.2"/>
    <row r="9838" x14ac:dyDescent="0.2"/>
    <row r="9839" x14ac:dyDescent="0.2"/>
    <row r="9840" x14ac:dyDescent="0.2"/>
    <row r="9841" x14ac:dyDescent="0.2"/>
    <row r="9842" x14ac:dyDescent="0.2"/>
    <row r="9843" x14ac:dyDescent="0.2"/>
    <row r="9844" x14ac:dyDescent="0.2"/>
    <row r="9845" x14ac:dyDescent="0.2"/>
    <row r="9846" x14ac:dyDescent="0.2"/>
    <row r="9847" x14ac:dyDescent="0.2"/>
    <row r="9848" x14ac:dyDescent="0.2"/>
    <row r="9849" x14ac:dyDescent="0.2"/>
    <row r="9850" x14ac:dyDescent="0.2"/>
    <row r="9851" x14ac:dyDescent="0.2"/>
    <row r="9852" x14ac:dyDescent="0.2"/>
    <row r="9853" x14ac:dyDescent="0.2"/>
    <row r="9854" x14ac:dyDescent="0.2"/>
    <row r="9855" x14ac:dyDescent="0.2"/>
    <row r="9856" x14ac:dyDescent="0.2"/>
    <row r="9857" x14ac:dyDescent="0.2"/>
    <row r="9858" x14ac:dyDescent="0.2"/>
    <row r="9859" x14ac:dyDescent="0.2"/>
    <row r="9860" x14ac:dyDescent="0.2"/>
    <row r="9861" x14ac:dyDescent="0.2"/>
    <row r="9862" x14ac:dyDescent="0.2"/>
    <row r="9863" x14ac:dyDescent="0.2"/>
    <row r="9864" x14ac:dyDescent="0.2"/>
    <row r="9865" x14ac:dyDescent="0.2"/>
    <row r="9866" x14ac:dyDescent="0.2"/>
    <row r="9867" x14ac:dyDescent="0.2"/>
    <row r="9868" x14ac:dyDescent="0.2"/>
    <row r="9869" x14ac:dyDescent="0.2"/>
    <row r="9870" x14ac:dyDescent="0.2"/>
    <row r="9871" x14ac:dyDescent="0.2"/>
    <row r="9872" x14ac:dyDescent="0.2"/>
    <row r="9873" x14ac:dyDescent="0.2"/>
    <row r="9874" x14ac:dyDescent="0.2"/>
    <row r="9875" x14ac:dyDescent="0.2"/>
    <row r="9876" x14ac:dyDescent="0.2"/>
    <row r="9877" x14ac:dyDescent="0.2"/>
    <row r="9878" x14ac:dyDescent="0.2"/>
    <row r="9879" x14ac:dyDescent="0.2"/>
    <row r="9880" x14ac:dyDescent="0.2"/>
    <row r="9881" x14ac:dyDescent="0.2"/>
    <row r="9882" x14ac:dyDescent="0.2"/>
    <row r="9883" x14ac:dyDescent="0.2"/>
    <row r="9884" x14ac:dyDescent="0.2"/>
    <row r="9885" x14ac:dyDescent="0.2"/>
    <row r="9886" x14ac:dyDescent="0.2"/>
    <row r="9887" x14ac:dyDescent="0.2"/>
    <row r="9888" x14ac:dyDescent="0.2"/>
    <row r="9889" x14ac:dyDescent="0.2"/>
    <row r="9890" x14ac:dyDescent="0.2"/>
    <row r="9891" x14ac:dyDescent="0.2"/>
    <row r="9892" x14ac:dyDescent="0.2"/>
    <row r="9893" x14ac:dyDescent="0.2"/>
    <row r="9894" x14ac:dyDescent="0.2"/>
    <row r="9895" x14ac:dyDescent="0.2"/>
    <row r="9896" x14ac:dyDescent="0.2"/>
    <row r="9897" x14ac:dyDescent="0.2"/>
    <row r="9898" x14ac:dyDescent="0.2"/>
    <row r="9899" x14ac:dyDescent="0.2"/>
    <row r="9900" x14ac:dyDescent="0.2"/>
    <row r="9901" x14ac:dyDescent="0.2"/>
    <row r="9902" x14ac:dyDescent="0.2"/>
    <row r="9903" x14ac:dyDescent="0.2"/>
    <row r="9904" x14ac:dyDescent="0.2"/>
    <row r="9905" x14ac:dyDescent="0.2"/>
    <row r="9906" x14ac:dyDescent="0.2"/>
    <row r="9907" x14ac:dyDescent="0.2"/>
    <row r="9908" x14ac:dyDescent="0.2"/>
    <row r="9909" x14ac:dyDescent="0.2"/>
    <row r="9910" x14ac:dyDescent="0.2"/>
    <row r="9911" x14ac:dyDescent="0.2"/>
    <row r="9912" x14ac:dyDescent="0.2"/>
    <row r="9913" x14ac:dyDescent="0.2"/>
    <row r="9914" x14ac:dyDescent="0.2"/>
    <row r="9915" x14ac:dyDescent="0.2"/>
    <row r="9916" x14ac:dyDescent="0.2"/>
    <row r="9917" x14ac:dyDescent="0.2"/>
    <row r="9918" x14ac:dyDescent="0.2"/>
    <row r="9919" x14ac:dyDescent="0.2"/>
    <row r="9920" x14ac:dyDescent="0.2"/>
    <row r="9921" x14ac:dyDescent="0.2"/>
    <row r="9922" x14ac:dyDescent="0.2"/>
    <row r="9923" x14ac:dyDescent="0.2"/>
    <row r="9924" x14ac:dyDescent="0.2"/>
    <row r="9925" x14ac:dyDescent="0.2"/>
    <row r="9926" x14ac:dyDescent="0.2"/>
    <row r="9927" x14ac:dyDescent="0.2"/>
    <row r="9928" x14ac:dyDescent="0.2"/>
    <row r="9929" x14ac:dyDescent="0.2"/>
    <row r="9930" x14ac:dyDescent="0.2"/>
    <row r="9931" x14ac:dyDescent="0.2"/>
    <row r="9932" x14ac:dyDescent="0.2"/>
    <row r="9933" x14ac:dyDescent="0.2"/>
    <row r="9934" x14ac:dyDescent="0.2"/>
    <row r="9935" x14ac:dyDescent="0.2"/>
    <row r="9936" x14ac:dyDescent="0.2"/>
    <row r="9937" x14ac:dyDescent="0.2"/>
    <row r="9938" x14ac:dyDescent="0.2"/>
    <row r="9939" x14ac:dyDescent="0.2"/>
    <row r="9940" x14ac:dyDescent="0.2"/>
    <row r="9941" x14ac:dyDescent="0.2"/>
    <row r="9942" x14ac:dyDescent="0.2"/>
    <row r="9943" x14ac:dyDescent="0.2"/>
    <row r="9944" x14ac:dyDescent="0.2"/>
    <row r="9945" x14ac:dyDescent="0.2"/>
    <row r="9946" x14ac:dyDescent="0.2"/>
    <row r="9947" x14ac:dyDescent="0.2"/>
    <row r="9948" x14ac:dyDescent="0.2"/>
    <row r="9949" x14ac:dyDescent="0.2"/>
    <row r="9950" x14ac:dyDescent="0.2"/>
    <row r="9951" x14ac:dyDescent="0.2"/>
    <row r="9952" x14ac:dyDescent="0.2"/>
    <row r="9953" x14ac:dyDescent="0.2"/>
    <row r="9954" x14ac:dyDescent="0.2"/>
    <row r="9955" x14ac:dyDescent="0.2"/>
    <row r="9956" x14ac:dyDescent="0.2"/>
    <row r="9957" x14ac:dyDescent="0.2"/>
    <row r="9958" x14ac:dyDescent="0.2"/>
    <row r="9959" x14ac:dyDescent="0.2"/>
    <row r="9960" x14ac:dyDescent="0.2"/>
    <row r="9961" x14ac:dyDescent="0.2"/>
    <row r="9962" x14ac:dyDescent="0.2"/>
    <row r="9963" x14ac:dyDescent="0.2"/>
    <row r="9964" x14ac:dyDescent="0.2"/>
    <row r="9965" x14ac:dyDescent="0.2"/>
    <row r="9966" x14ac:dyDescent="0.2"/>
    <row r="9967" x14ac:dyDescent="0.2"/>
    <row r="9968" x14ac:dyDescent="0.2"/>
    <row r="9969" x14ac:dyDescent="0.2"/>
    <row r="9970" x14ac:dyDescent="0.2"/>
    <row r="9971" x14ac:dyDescent="0.2"/>
    <row r="9972" x14ac:dyDescent="0.2"/>
    <row r="9973" x14ac:dyDescent="0.2"/>
    <row r="9974" x14ac:dyDescent="0.2"/>
    <row r="9975" x14ac:dyDescent="0.2"/>
    <row r="9976" x14ac:dyDescent="0.2"/>
    <row r="9977" x14ac:dyDescent="0.2"/>
    <row r="9978" x14ac:dyDescent="0.2"/>
    <row r="9979" x14ac:dyDescent="0.2"/>
    <row r="9980" x14ac:dyDescent="0.2"/>
    <row r="9981" x14ac:dyDescent="0.2"/>
    <row r="9982" x14ac:dyDescent="0.2"/>
    <row r="9983" x14ac:dyDescent="0.2"/>
    <row r="9984" x14ac:dyDescent="0.2"/>
    <row r="9985" spans="52:52" x14ac:dyDescent="0.2"/>
    <row r="9986" spans="52:52" x14ac:dyDescent="0.2"/>
    <row r="9987" spans="52:52" x14ac:dyDescent="0.2"/>
    <row r="9988" spans="52:52" x14ac:dyDescent="0.2"/>
    <row r="9989" spans="52:52" x14ac:dyDescent="0.2"/>
    <row r="9990" spans="52:52" x14ac:dyDescent="0.2"/>
    <row r="9991" spans="52:52" x14ac:dyDescent="0.2"/>
    <row r="9992" spans="52:52" x14ac:dyDescent="0.2"/>
    <row r="9993" spans="52:52" x14ac:dyDescent="0.2"/>
    <row r="9994" spans="52:52" x14ac:dyDescent="0.2"/>
    <row r="9995" spans="52:52" x14ac:dyDescent="0.2"/>
    <row r="9996" spans="52:52" x14ac:dyDescent="0.2"/>
    <row r="9997" spans="52:52" x14ac:dyDescent="0.2"/>
    <row r="9998" spans="52:52" x14ac:dyDescent="0.2"/>
    <row r="9999" spans="52:52" x14ac:dyDescent="0.2"/>
    <row r="10000" spans="52:52" x14ac:dyDescent="0.2">
      <c r="AZ10000" s="10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0000"/>
  <sheetViews>
    <sheetView rightToLeft="1" workbookViewId="0">
      <selection activeCell="D1" sqref="D1:AZ10000"/>
    </sheetView>
  </sheetViews>
  <sheetFormatPr defaultColWidth="0" defaultRowHeight="12.75" customHeight="1" zeroHeight="1" x14ac:dyDescent="0.2"/>
  <cols>
    <col min="1" max="1" width="65.42578125" style="17" customWidth="1"/>
    <col min="2" max="2" width="12.28515625" style="17" bestFit="1" customWidth="1"/>
    <col min="3" max="52" width="9.140625" style="17" hidden="1" customWidth="1"/>
    <col min="53" max="16384" width="0" style="17" hidden="1"/>
  </cols>
  <sheetData>
    <row r="1" spans="1:2" x14ac:dyDescent="0.2">
      <c r="A1" s="62" t="s">
        <v>58</v>
      </c>
      <c r="B1" s="86" t="s">
        <v>77</v>
      </c>
    </row>
    <row r="2" spans="1:2" x14ac:dyDescent="0.2">
      <c r="A2" s="62" t="s">
        <v>60</v>
      </c>
      <c r="B2" s="63"/>
    </row>
    <row r="3" spans="1:2" x14ac:dyDescent="0.2">
      <c r="A3" s="62" t="s">
        <v>28</v>
      </c>
      <c r="B3" s="63"/>
    </row>
    <row r="4" spans="1:2" x14ac:dyDescent="0.2">
      <c r="A4" s="62" t="s">
        <v>29</v>
      </c>
      <c r="B4" s="63"/>
    </row>
    <row r="5" spans="1:2" ht="13.5" thickBot="1" x14ac:dyDescent="0.25">
      <c r="A5" s="58" t="s">
        <v>30</v>
      </c>
      <c r="B5" s="59" t="s">
        <v>78</v>
      </c>
    </row>
    <row r="6" spans="1:2" x14ac:dyDescent="0.2">
      <c r="A6" s="18" t="s">
        <v>31</v>
      </c>
      <c r="B6" s="70" t="s">
        <v>77</v>
      </c>
    </row>
    <row r="7" spans="1:2" x14ac:dyDescent="0.2">
      <c r="A7" s="38" t="s">
        <v>56</v>
      </c>
      <c r="B7" s="19">
        <v>0.26504</v>
      </c>
    </row>
    <row r="8" spans="1:2" ht="13.5" customHeight="1" x14ac:dyDescent="0.2">
      <c r="A8" s="18" t="s">
        <v>32</v>
      </c>
      <c r="B8" s="70" t="s">
        <v>77</v>
      </c>
    </row>
    <row r="9" spans="1:2" ht="13.5" thickBot="1" x14ac:dyDescent="0.25">
      <c r="A9" s="59" t="s">
        <v>33</v>
      </c>
      <c r="B9" s="20">
        <f>+'נספח 1_כללי'!B7</f>
        <v>51.544619999999995</v>
      </c>
    </row>
    <row r="10" spans="1:2" x14ac:dyDescent="0.2">
      <c r="A10" s="48" t="s">
        <v>75</v>
      </c>
      <c r="B10" s="22">
        <f>SUM(B7:B9)</f>
        <v>51.809659999999994</v>
      </c>
    </row>
    <row r="11" spans="1:2" x14ac:dyDescent="0.2">
      <c r="A11" s="71" t="s">
        <v>77</v>
      </c>
      <c r="B11" s="72" t="s">
        <v>77</v>
      </c>
    </row>
    <row r="12" spans="1:2" ht="13.5" thickBot="1" x14ac:dyDescent="0.25">
      <c r="A12" s="23" t="s">
        <v>34</v>
      </c>
      <c r="B12" s="73" t="s">
        <v>77</v>
      </c>
    </row>
    <row r="13" spans="1:2" ht="13.5" customHeight="1" x14ac:dyDescent="0.2">
      <c r="A13" s="18" t="s">
        <v>31</v>
      </c>
      <c r="B13" s="70" t="s">
        <v>77</v>
      </c>
    </row>
    <row r="14" spans="1:2" x14ac:dyDescent="0.2">
      <c r="A14" s="74" t="s">
        <v>77</v>
      </c>
      <c r="B14" s="70" t="s">
        <v>77</v>
      </c>
    </row>
    <row r="15" spans="1:2" x14ac:dyDescent="0.2">
      <c r="A15" s="18" t="s">
        <v>32</v>
      </c>
      <c r="B15" s="70" t="s">
        <v>77</v>
      </c>
    </row>
    <row r="16" spans="1:2" ht="13.5" thickBot="1" x14ac:dyDescent="0.25">
      <c r="A16" s="59" t="s">
        <v>33</v>
      </c>
      <c r="B16" s="20">
        <f>+'נספח 1_כללי'!B10</f>
        <v>3.3274600000000003</v>
      </c>
    </row>
    <row r="17" spans="1:2" x14ac:dyDescent="0.2">
      <c r="A17" s="21" t="s">
        <v>35</v>
      </c>
      <c r="B17" s="22" t="e">
        <f>+B16+B14</f>
        <v>#VALUE!</v>
      </c>
    </row>
    <row r="18" spans="1:2" x14ac:dyDescent="0.2">
      <c r="A18" s="75" t="s">
        <v>77</v>
      </c>
      <c r="B18" s="72" t="s">
        <v>77</v>
      </c>
    </row>
    <row r="19" spans="1:2" ht="13.5" thickBot="1" x14ac:dyDescent="0.25">
      <c r="A19" s="24" t="s">
        <v>36</v>
      </c>
      <c r="B19" s="76" t="s">
        <v>77</v>
      </c>
    </row>
    <row r="20" spans="1:2" x14ac:dyDescent="0.2">
      <c r="A20" s="74" t="s">
        <v>77</v>
      </c>
      <c r="B20" s="70" t="s">
        <v>77</v>
      </c>
    </row>
    <row r="21" spans="1:2" ht="13.5" thickBot="1" x14ac:dyDescent="0.25">
      <c r="A21" s="24" t="s">
        <v>37</v>
      </c>
      <c r="B21" s="76" t="s">
        <v>77</v>
      </c>
    </row>
    <row r="22" spans="1:2" x14ac:dyDescent="0.2">
      <c r="A22" s="74" t="s">
        <v>77</v>
      </c>
      <c r="B22" s="70" t="s">
        <v>77</v>
      </c>
    </row>
    <row r="23" spans="1:2" ht="13.5" thickBot="1" x14ac:dyDescent="0.25">
      <c r="A23" s="24" t="s">
        <v>38</v>
      </c>
      <c r="B23" s="76" t="s">
        <v>77</v>
      </c>
    </row>
    <row r="24" spans="1:2" x14ac:dyDescent="0.2">
      <c r="A24" s="74" t="s">
        <v>77</v>
      </c>
      <c r="B24" s="70" t="s">
        <v>77</v>
      </c>
    </row>
    <row r="25" spans="1:2" ht="13.5" thickBot="1" x14ac:dyDescent="0.25">
      <c r="A25" s="24" t="s">
        <v>39</v>
      </c>
      <c r="B25" s="76" t="s">
        <v>77</v>
      </c>
    </row>
    <row r="26" spans="1:2" x14ac:dyDescent="0.2">
      <c r="A26" s="74" t="s">
        <v>77</v>
      </c>
      <c r="B26" s="70" t="s">
        <v>77</v>
      </c>
    </row>
    <row r="27" spans="1:2" ht="13.5" thickBot="1" x14ac:dyDescent="0.25">
      <c r="A27" s="24" t="s">
        <v>21</v>
      </c>
      <c r="B27" s="76" t="s">
        <v>77</v>
      </c>
    </row>
    <row r="28" spans="1:2" x14ac:dyDescent="0.2">
      <c r="A28" s="74" t="s">
        <v>77</v>
      </c>
      <c r="B28" s="70" t="s">
        <v>77</v>
      </c>
    </row>
    <row r="29" spans="1:2" ht="13.5" thickBot="1" x14ac:dyDescent="0.25">
      <c r="A29" s="24" t="s">
        <v>40</v>
      </c>
      <c r="B29" s="20" t="e">
        <f>+B10+B17</f>
        <v>#VALUE!</v>
      </c>
    </row>
    <row r="30" spans="1:2" x14ac:dyDescent="0.2">
      <c r="A30" s="77" t="s">
        <v>77</v>
      </c>
      <c r="B30" s="74" t="s">
        <v>77</v>
      </c>
    </row>
    <row r="31" spans="1:2" x14ac:dyDescent="0.2">
      <c r="A31" s="78" t="s">
        <v>77</v>
      </c>
      <c r="B31" s="72" t="s">
        <v>77</v>
      </c>
    </row>
    <row r="32" spans="1:2" ht="13.5" thickBot="1" x14ac:dyDescent="0.25">
      <c r="A32" s="85" t="s">
        <v>41</v>
      </c>
      <c r="B32" s="19">
        <f>+'נספח 1_כללי'!B32</f>
        <v>524015.592</v>
      </c>
    </row>
    <row r="33" spans="1:2" ht="13.5" thickBot="1" x14ac:dyDescent="0.25">
      <c r="A33" s="74" t="s">
        <v>77</v>
      </c>
      <c r="B33" s="79" t="s">
        <v>77</v>
      </c>
    </row>
    <row r="34" spans="1:2" x14ac:dyDescent="0.2">
      <c r="A34" s="25">
        <v>44945</v>
      </c>
      <c r="B34" s="26">
        <v>0.52664350999999998</v>
      </c>
    </row>
    <row r="35" spans="1:2" ht="12.75" hidden="1" customHeight="1" x14ac:dyDescent="0.2"/>
    <row r="36" spans="1:2" ht="12.75" hidden="1" customHeight="1" x14ac:dyDescent="0.2"/>
    <row r="37" spans="1:2" ht="12.75" hidden="1" customHeight="1" x14ac:dyDescent="0.2"/>
    <row r="38" spans="1:2" ht="12.75" hidden="1" customHeight="1" x14ac:dyDescent="0.2"/>
    <row r="39" spans="1:2" ht="12.75" hidden="1" customHeight="1" x14ac:dyDescent="0.2"/>
    <row r="40" spans="1:2" ht="12.75" hidden="1" customHeight="1" x14ac:dyDescent="0.2"/>
    <row r="41" spans="1:2" ht="12.75" hidden="1" customHeight="1" x14ac:dyDescent="0.2"/>
    <row r="42" spans="1:2" ht="12.75" hidden="1" customHeight="1" x14ac:dyDescent="0.2"/>
    <row r="43" spans="1:2" ht="12.75" hidden="1" customHeight="1" x14ac:dyDescent="0.2"/>
    <row r="44" spans="1:2" ht="12.75" hidden="1" customHeight="1" x14ac:dyDescent="0.2"/>
    <row r="45" spans="1:2" ht="12.75" hidden="1" customHeight="1" x14ac:dyDescent="0.2"/>
    <row r="46" spans="1:2" ht="12.75" hidden="1" customHeight="1" x14ac:dyDescent="0.2"/>
    <row r="47" spans="1:2" ht="12.75" hidden="1" customHeight="1" x14ac:dyDescent="0.2"/>
    <row r="48" spans="1:2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30"/>
  <sheetViews>
    <sheetView rightToLeft="1" workbookViewId="0">
      <selection sqref="A1:B30"/>
    </sheetView>
  </sheetViews>
  <sheetFormatPr defaultColWidth="0" defaultRowHeight="12.75" customHeight="1" zeroHeight="1" x14ac:dyDescent="0.2"/>
  <cols>
    <col min="1" max="1" width="36.5703125" style="17" bestFit="1" customWidth="1"/>
    <col min="2" max="2" width="12.5703125" style="17" bestFit="1" customWidth="1"/>
    <col min="3" max="4" width="0" style="17" hidden="1" customWidth="1"/>
    <col min="5" max="16384" width="9.140625" style="17" hidden="1"/>
  </cols>
  <sheetData>
    <row r="1" spans="1:2" x14ac:dyDescent="0.2">
      <c r="A1" s="44" t="s">
        <v>59</v>
      </c>
      <c r="B1" s="27"/>
    </row>
    <row r="2" spans="1:2" x14ac:dyDescent="0.2">
      <c r="A2" s="49" t="s">
        <v>60</v>
      </c>
      <c r="B2" s="9"/>
    </row>
    <row r="3" spans="1:2" x14ac:dyDescent="0.2">
      <c r="A3" s="44" t="s">
        <v>28</v>
      </c>
      <c r="B3" s="27"/>
    </row>
    <row r="4" spans="1:2" x14ac:dyDescent="0.2">
      <c r="A4" s="44" t="s">
        <v>29</v>
      </c>
      <c r="B4" s="27"/>
    </row>
    <row r="5" spans="1:2" ht="13.5" thickBot="1" x14ac:dyDescent="0.25">
      <c r="A5" s="24" t="s">
        <v>42</v>
      </c>
      <c r="B5" s="50"/>
    </row>
    <row r="6" spans="1:2" x14ac:dyDescent="0.2">
      <c r="B6" s="51"/>
    </row>
    <row r="7" spans="1:2" ht="13.5" thickBot="1" x14ac:dyDescent="0.25">
      <c r="A7" s="24" t="s">
        <v>43</v>
      </c>
      <c r="B7" s="50"/>
    </row>
    <row r="8" spans="1:2" x14ac:dyDescent="0.2">
      <c r="B8" s="51"/>
    </row>
    <row r="9" spans="1:2" ht="13.5" thickBot="1" x14ac:dyDescent="0.25">
      <c r="A9" s="24" t="s">
        <v>44</v>
      </c>
      <c r="B9" s="50"/>
    </row>
    <row r="10" spans="1:2" x14ac:dyDescent="0.2">
      <c r="B10" s="51"/>
    </row>
    <row r="11" spans="1:2" ht="13.5" thickBot="1" x14ac:dyDescent="0.25">
      <c r="A11" s="24" t="s">
        <v>45</v>
      </c>
      <c r="B11" s="50"/>
    </row>
    <row r="12" spans="1:2" x14ac:dyDescent="0.2">
      <c r="A12" s="57" t="s">
        <v>49</v>
      </c>
      <c r="B12" s="51">
        <v>29.25</v>
      </c>
    </row>
    <row r="13" spans="1:2" s="38" customFormat="1" x14ac:dyDescent="0.2">
      <c r="A13" s="57" t="s">
        <v>76</v>
      </c>
      <c r="B13" s="52">
        <v>12.106</v>
      </c>
    </row>
    <row r="14" spans="1:2" s="38" customFormat="1" x14ac:dyDescent="0.2">
      <c r="A14" s="57" t="s">
        <v>52</v>
      </c>
      <c r="B14" s="52">
        <f>+'נספח 1_כללי'!B22-'נספח 3_פירוט עמלות ניהול חיצוני'!B12-'נספח 3_פירוט עמלות ניהול חיצוני'!B13</f>
        <v>1.7249199999999991</v>
      </c>
    </row>
    <row r="15" spans="1:2" ht="13.5" thickBot="1" x14ac:dyDescent="0.25">
      <c r="A15" s="24" t="s">
        <v>46</v>
      </c>
      <c r="B15" s="50"/>
    </row>
    <row r="16" spans="1:2" x14ac:dyDescent="0.2">
      <c r="A16" s="28" t="s">
        <v>47</v>
      </c>
      <c r="B16" s="51"/>
    </row>
    <row r="17" spans="1:2" x14ac:dyDescent="0.2">
      <c r="A17" s="57" t="s">
        <v>48</v>
      </c>
      <c r="B17" s="53"/>
    </row>
    <row r="18" spans="1:2" x14ac:dyDescent="0.2">
      <c r="A18" s="57" t="s">
        <v>49</v>
      </c>
      <c r="B18" s="53"/>
    </row>
    <row r="19" spans="1:2" x14ac:dyDescent="0.2">
      <c r="A19" s="57" t="s">
        <v>50</v>
      </c>
      <c r="B19" s="53"/>
    </row>
    <row r="20" spans="1:2" x14ac:dyDescent="0.2">
      <c r="A20" s="57" t="s">
        <v>51</v>
      </c>
      <c r="B20" s="53"/>
    </row>
    <row r="21" spans="1:2" x14ac:dyDescent="0.2">
      <c r="A21" s="57" t="s">
        <v>52</v>
      </c>
      <c r="B21" s="53">
        <f>+'נספח 1_כללי'!B20-'נספח 3_פירוט עמלות ניהול חיצוני'!B17-'נספח 3_פירוט עמלות ניהול חיצוני'!B18-'נספח 3_פירוט עמלות ניהול חיצוני'!B19-'נספח 3_פירוט עמלות ניהול חיצוני'!B20</f>
        <v>12.55988</v>
      </c>
    </row>
    <row r="22" spans="1:2" x14ac:dyDescent="0.2">
      <c r="A22" s="28"/>
      <c r="B22" s="54"/>
    </row>
    <row r="23" spans="1:2" x14ac:dyDescent="0.2">
      <c r="A23" s="29" t="s">
        <v>53</v>
      </c>
      <c r="B23" s="55"/>
    </row>
    <row r="24" spans="1:2" x14ac:dyDescent="0.2">
      <c r="A24" s="17" t="s">
        <v>54</v>
      </c>
      <c r="B24" s="56">
        <f>+'נספח 1_כללי'!B21</f>
        <v>96.152550000000005</v>
      </c>
    </row>
    <row r="25" spans="1:2" s="34" customFormat="1" x14ac:dyDescent="0.2">
      <c r="B25" s="56"/>
    </row>
    <row r="26" spans="1:2" ht="13.5" thickBot="1" x14ac:dyDescent="0.25">
      <c r="A26" s="24" t="s">
        <v>55</v>
      </c>
      <c r="B26" s="50">
        <f>SUM(B6:B24)</f>
        <v>151.79335</v>
      </c>
    </row>
    <row r="27" spans="1:2" x14ac:dyDescent="0.2">
      <c r="B27" s="51"/>
    </row>
    <row r="28" spans="1:2" ht="13.5" thickBot="1" x14ac:dyDescent="0.25">
      <c r="A28" s="24" t="s">
        <v>26</v>
      </c>
      <c r="B28" s="50">
        <f>+'נספח 1_כללי'!B32</f>
        <v>524015.592</v>
      </c>
    </row>
    <row r="29" spans="1:2" x14ac:dyDescent="0.2">
      <c r="B29" s="36"/>
    </row>
    <row r="30" spans="1:2" x14ac:dyDescent="0.2">
      <c r="A30" s="47">
        <v>44945</v>
      </c>
      <c r="B30" s="26">
        <v>0.52664350999999998</v>
      </c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Z10000"/>
  <sheetViews>
    <sheetView rightToLeft="1" workbookViewId="0">
      <selection activeCell="D1" sqref="D1:AZ10000"/>
    </sheetView>
  </sheetViews>
  <sheetFormatPr defaultColWidth="0" defaultRowHeight="12.75" customHeight="1" zeroHeight="1" x14ac:dyDescent="0.2"/>
  <cols>
    <col min="1" max="1" width="129" bestFit="1" customWidth="1"/>
    <col min="2" max="2" width="23.5703125" bestFit="1" customWidth="1"/>
    <col min="3" max="52" width="9.140625" hidden="1" customWidth="1"/>
  </cols>
  <sheetData>
    <row r="1" spans="1:2" x14ac:dyDescent="0.2">
      <c r="A1" s="40" t="s">
        <v>60</v>
      </c>
      <c r="B1" s="10" t="s">
        <v>79</v>
      </c>
    </row>
    <row r="2" spans="1:2" x14ac:dyDescent="0.2">
      <c r="A2" s="40" t="s">
        <v>68</v>
      </c>
      <c r="B2" s="10"/>
    </row>
    <row r="3" spans="1:2" x14ac:dyDescent="0.2">
      <c r="A3" s="40" t="s">
        <v>61</v>
      </c>
      <c r="B3" s="10"/>
    </row>
    <row r="4" spans="1:2" ht="13.5" thickBot="1" x14ac:dyDescent="0.25">
      <c r="A4" s="41" t="s">
        <v>57</v>
      </c>
      <c r="B4" s="43" t="s">
        <v>73</v>
      </c>
    </row>
    <row r="5" spans="1:2" ht="18.75" customHeight="1" thickBot="1" x14ac:dyDescent="0.25">
      <c r="A5" s="2" t="s">
        <v>0</v>
      </c>
      <c r="B5" s="80" t="s">
        <v>77</v>
      </c>
    </row>
    <row r="6" spans="1:2" ht="13.5" thickBot="1" x14ac:dyDescent="0.25">
      <c r="A6" s="8" t="s">
        <v>1</v>
      </c>
      <c r="B6" s="37">
        <v>0</v>
      </c>
    </row>
    <row r="7" spans="1:2" ht="13.5" thickBot="1" x14ac:dyDescent="0.25">
      <c r="A7" s="4" t="s">
        <v>2</v>
      </c>
      <c r="B7" s="5">
        <v>11.373380000000001</v>
      </c>
    </row>
    <row r="8" spans="1:2" ht="18.75" customHeight="1" thickBot="1" x14ac:dyDescent="0.25">
      <c r="A8" s="2" t="s">
        <v>3</v>
      </c>
      <c r="B8" s="81" t="s">
        <v>77</v>
      </c>
    </row>
    <row r="9" spans="1:2" ht="13.5" thickBot="1" x14ac:dyDescent="0.25">
      <c r="A9" s="8" t="s">
        <v>4</v>
      </c>
      <c r="B9" s="37">
        <v>0</v>
      </c>
    </row>
    <row r="10" spans="1:2" ht="13.5" thickBot="1" x14ac:dyDescent="0.25">
      <c r="A10" s="4" t="s">
        <v>5</v>
      </c>
      <c r="B10" s="5">
        <v>0.25775999999999999</v>
      </c>
    </row>
    <row r="11" spans="1:2" ht="18.75" customHeight="1" thickBot="1" x14ac:dyDescent="0.25">
      <c r="A11" s="2" t="s">
        <v>6</v>
      </c>
      <c r="B11" s="81" t="s">
        <v>77</v>
      </c>
    </row>
    <row r="12" spans="1:2" ht="13.5" thickBot="1" x14ac:dyDescent="0.25">
      <c r="A12" s="8" t="s">
        <v>7</v>
      </c>
      <c r="B12" s="37">
        <v>0</v>
      </c>
    </row>
    <row r="13" spans="1:2" ht="13.5" thickBot="1" x14ac:dyDescent="0.25">
      <c r="A13" s="4" t="s">
        <v>8</v>
      </c>
      <c r="B13" s="5">
        <v>0</v>
      </c>
    </row>
    <row r="14" spans="1:2" ht="13.5" thickBot="1" x14ac:dyDescent="0.25">
      <c r="A14" s="4" t="s">
        <v>9</v>
      </c>
      <c r="B14" s="5">
        <v>0</v>
      </c>
    </row>
    <row r="15" spans="1:2" ht="18.75" customHeight="1" thickBot="1" x14ac:dyDescent="0.25">
      <c r="A15" s="2" t="s">
        <v>10</v>
      </c>
      <c r="B15" s="81" t="s">
        <v>77</v>
      </c>
    </row>
    <row r="16" spans="1:2" ht="13.5" thickBot="1" x14ac:dyDescent="0.25">
      <c r="A16" s="8" t="s">
        <v>11</v>
      </c>
      <c r="B16" s="37">
        <v>0</v>
      </c>
    </row>
    <row r="17" spans="1:2" ht="13.5" thickBot="1" x14ac:dyDescent="0.25">
      <c r="A17" s="4" t="s">
        <v>12</v>
      </c>
      <c r="B17" s="5">
        <v>0</v>
      </c>
    </row>
    <row r="18" spans="1:2" ht="13.5" thickBot="1" x14ac:dyDescent="0.25">
      <c r="A18" s="4" t="s">
        <v>13</v>
      </c>
      <c r="B18" s="5">
        <v>0</v>
      </c>
    </row>
    <row r="19" spans="1:2" ht="13.5" thickBot="1" x14ac:dyDescent="0.25">
      <c r="A19" s="4" t="s">
        <v>14</v>
      </c>
      <c r="B19" s="5">
        <v>0</v>
      </c>
    </row>
    <row r="20" spans="1:2" ht="13.5" thickBot="1" x14ac:dyDescent="0.25">
      <c r="A20" s="4" t="s">
        <v>15</v>
      </c>
      <c r="B20" s="5">
        <v>0</v>
      </c>
    </row>
    <row r="21" spans="1:2" ht="13.5" thickBot="1" x14ac:dyDescent="0.25">
      <c r="A21" s="4" t="s">
        <v>16</v>
      </c>
      <c r="B21" s="5">
        <v>1.7253400000000001</v>
      </c>
    </row>
    <row r="22" spans="1:2" ht="13.5" thickBot="1" x14ac:dyDescent="0.25">
      <c r="A22" s="4" t="s">
        <v>17</v>
      </c>
      <c r="B22" s="5">
        <v>0.32339000000000001</v>
      </c>
    </row>
    <row r="23" spans="1:2" ht="13.5" thickBot="1" x14ac:dyDescent="0.25">
      <c r="A23" s="4" t="s">
        <v>18</v>
      </c>
      <c r="B23" s="5">
        <v>0</v>
      </c>
    </row>
    <row r="24" spans="1:2" ht="18.75" customHeight="1" thickBot="1" x14ac:dyDescent="0.25">
      <c r="A24" s="2" t="s">
        <v>19</v>
      </c>
      <c r="B24" s="81" t="s">
        <v>77</v>
      </c>
    </row>
    <row r="25" spans="1:2" ht="13.5" thickBot="1" x14ac:dyDescent="0.25">
      <c r="A25" s="8" t="s">
        <v>20</v>
      </c>
      <c r="B25" s="37">
        <v>0</v>
      </c>
    </row>
    <row r="26" spans="1:2" ht="13.5" thickBot="1" x14ac:dyDescent="0.25">
      <c r="A26" s="4" t="s">
        <v>21</v>
      </c>
      <c r="B26" s="5">
        <v>0</v>
      </c>
    </row>
    <row r="27" spans="1:2" ht="18.75" customHeight="1" thickBot="1" x14ac:dyDescent="0.25">
      <c r="A27" s="3" t="s">
        <v>22</v>
      </c>
      <c r="B27" s="1">
        <f>SUM(B6:B26)</f>
        <v>13.679870000000001</v>
      </c>
    </row>
    <row r="28" spans="1:2" ht="18.75" customHeight="1" thickBot="1" x14ac:dyDescent="0.25">
      <c r="A28" s="2" t="s">
        <v>23</v>
      </c>
      <c r="B28" s="80" t="s">
        <v>77</v>
      </c>
    </row>
    <row r="29" spans="1:2" ht="13.5" thickBot="1" x14ac:dyDescent="0.25">
      <c r="A29" s="60" t="s">
        <v>24</v>
      </c>
      <c r="B29" s="61">
        <f>+SUM(B12,B16:B23,B26)/B32</f>
        <v>4.2474863135791932E-5</v>
      </c>
    </row>
    <row r="30" spans="1:2" ht="13.5" thickBot="1" x14ac:dyDescent="0.25">
      <c r="A30" s="68" t="s">
        <v>77</v>
      </c>
      <c r="B30" s="82" t="s">
        <v>77</v>
      </c>
    </row>
    <row r="31" spans="1:2" ht="13.5" thickBot="1" x14ac:dyDescent="0.25">
      <c r="A31" s="42" t="s">
        <v>64</v>
      </c>
      <c r="B31" s="39">
        <v>2.7214693034095393E-4</v>
      </c>
    </row>
    <row r="32" spans="1:2" ht="18.75" customHeight="1" thickBot="1" x14ac:dyDescent="0.25">
      <c r="A32" s="87" t="s">
        <v>26</v>
      </c>
      <c r="B32" s="88">
        <v>48233.94</v>
      </c>
    </row>
    <row r="33" spans="1:2" x14ac:dyDescent="0.2">
      <c r="A33" s="30" t="s">
        <v>27</v>
      </c>
      <c r="B33" s="33" t="s">
        <v>74</v>
      </c>
    </row>
    <row r="34" spans="1:2" ht="12.75" hidden="1" customHeight="1" x14ac:dyDescent="0.2">
      <c r="A34" s="31"/>
      <c r="B34" s="32"/>
    </row>
    <row r="35" spans="1:2" ht="12.75" hidden="1" customHeight="1" x14ac:dyDescent="0.2">
      <c r="A35" s="6"/>
    </row>
    <row r="36" spans="1:2" ht="12.75" hidden="1" customHeight="1" x14ac:dyDescent="0.2">
      <c r="A36" s="6"/>
    </row>
    <row r="37" spans="1:2" ht="12.75" hidden="1" customHeight="1" x14ac:dyDescent="0.2">
      <c r="A37" s="6"/>
      <c r="B37" s="7"/>
    </row>
    <row r="38" spans="1:2" ht="12.75" hidden="1" customHeight="1" x14ac:dyDescent="0.2">
      <c r="A38" s="6"/>
      <c r="B38" s="7"/>
    </row>
    <row r="39" spans="1:2" ht="12.75" hidden="1" customHeight="1" x14ac:dyDescent="0.2">
      <c r="A39" s="6"/>
      <c r="B39" s="7"/>
    </row>
    <row r="40" spans="1:2" ht="12.75" hidden="1" customHeight="1" x14ac:dyDescent="0.2">
      <c r="A40" s="6"/>
      <c r="B40" s="7"/>
    </row>
    <row r="41" spans="1:2" ht="12.75" hidden="1" customHeight="1" x14ac:dyDescent="0.2"/>
    <row r="42" spans="1:2" ht="12.75" hidden="1" customHeight="1" x14ac:dyDescent="0.2"/>
    <row r="43" spans="1:2" ht="12.75" hidden="1" customHeight="1" x14ac:dyDescent="0.2"/>
    <row r="44" spans="1:2" ht="12.75" hidden="1" customHeight="1" x14ac:dyDescent="0.2"/>
    <row r="45" spans="1:2" ht="12.75" hidden="1" customHeight="1" x14ac:dyDescent="0.2"/>
    <row r="46" spans="1:2" ht="12.75" hidden="1" customHeight="1" x14ac:dyDescent="0.2"/>
    <row r="47" spans="1:2" ht="12.75" hidden="1" customHeight="1" x14ac:dyDescent="0.2"/>
    <row r="48" spans="1:2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Z10000"/>
  <sheetViews>
    <sheetView rightToLeft="1" workbookViewId="0">
      <selection activeCell="D1" sqref="D1:AZ10000"/>
    </sheetView>
  </sheetViews>
  <sheetFormatPr defaultColWidth="0" defaultRowHeight="12.75" customHeight="1" zeroHeight="1" x14ac:dyDescent="0.2"/>
  <cols>
    <col min="1" max="1" width="129" bestFit="1" customWidth="1"/>
    <col min="2" max="2" width="23.5703125" bestFit="1" customWidth="1"/>
    <col min="3" max="52" width="9.140625" hidden="1" customWidth="1"/>
  </cols>
  <sheetData>
    <row r="1" spans="1:2" x14ac:dyDescent="0.2">
      <c r="A1" s="64" t="s">
        <v>60</v>
      </c>
      <c r="B1" s="65" t="s">
        <v>79</v>
      </c>
    </row>
    <row r="2" spans="1:2" x14ac:dyDescent="0.2">
      <c r="A2" s="44" t="s">
        <v>69</v>
      </c>
      <c r="B2" s="45"/>
    </row>
    <row r="3" spans="1:2" x14ac:dyDescent="0.2">
      <c r="A3" s="62" t="s">
        <v>62</v>
      </c>
      <c r="B3" s="63"/>
    </row>
    <row r="4" spans="1:2" ht="13.5" thickBot="1" x14ac:dyDescent="0.25">
      <c r="A4" s="24" t="s">
        <v>57</v>
      </c>
      <c r="B4" s="43" t="s">
        <v>73</v>
      </c>
    </row>
    <row r="5" spans="1:2" ht="18.75" customHeight="1" thickBot="1" x14ac:dyDescent="0.25">
      <c r="A5" s="2" t="s">
        <v>0</v>
      </c>
      <c r="B5" s="80" t="s">
        <v>77</v>
      </c>
    </row>
    <row r="6" spans="1:2" ht="13.5" thickBot="1" x14ac:dyDescent="0.25">
      <c r="A6" s="8" t="s">
        <v>1</v>
      </c>
      <c r="B6" s="5">
        <v>0.26504</v>
      </c>
    </row>
    <row r="7" spans="1:2" ht="13.5" thickBot="1" x14ac:dyDescent="0.25">
      <c r="A7" s="4" t="s">
        <v>2</v>
      </c>
      <c r="B7" s="5">
        <v>2.94068</v>
      </c>
    </row>
    <row r="8" spans="1:2" ht="18.75" customHeight="1" thickBot="1" x14ac:dyDescent="0.25">
      <c r="A8" s="2" t="s">
        <v>3</v>
      </c>
      <c r="B8" s="81" t="s">
        <v>77</v>
      </c>
    </row>
    <row r="9" spans="1:2" ht="13.5" thickBot="1" x14ac:dyDescent="0.25">
      <c r="A9" s="8" t="s">
        <v>4</v>
      </c>
      <c r="B9" s="37">
        <v>0</v>
      </c>
    </row>
    <row r="10" spans="1:2" ht="13.5" thickBot="1" x14ac:dyDescent="0.25">
      <c r="A10" s="4" t="s">
        <v>5</v>
      </c>
      <c r="B10" s="5">
        <v>0.33742</v>
      </c>
    </row>
    <row r="11" spans="1:2" ht="18.75" customHeight="1" thickBot="1" x14ac:dyDescent="0.25">
      <c r="A11" s="2" t="s">
        <v>6</v>
      </c>
      <c r="B11" s="81" t="s">
        <v>77</v>
      </c>
    </row>
    <row r="12" spans="1:2" ht="13.5" thickBot="1" x14ac:dyDescent="0.25">
      <c r="A12" s="8" t="s">
        <v>7</v>
      </c>
      <c r="B12" s="37">
        <v>0</v>
      </c>
    </row>
    <row r="13" spans="1:2" ht="13.5" thickBot="1" x14ac:dyDescent="0.25">
      <c r="A13" s="4" t="s">
        <v>8</v>
      </c>
      <c r="B13" s="5">
        <v>0</v>
      </c>
    </row>
    <row r="14" spans="1:2" ht="13.5" thickBot="1" x14ac:dyDescent="0.25">
      <c r="A14" s="4" t="s">
        <v>9</v>
      </c>
      <c r="B14" s="5">
        <v>0</v>
      </c>
    </row>
    <row r="15" spans="1:2" ht="18.75" customHeight="1" thickBot="1" x14ac:dyDescent="0.25">
      <c r="A15" s="2" t="s">
        <v>10</v>
      </c>
      <c r="B15" s="81" t="s">
        <v>77</v>
      </c>
    </row>
    <row r="16" spans="1:2" ht="13.5" thickBot="1" x14ac:dyDescent="0.25">
      <c r="A16" s="8" t="s">
        <v>11</v>
      </c>
      <c r="B16" s="37">
        <v>0</v>
      </c>
    </row>
    <row r="17" spans="1:2" ht="13.5" thickBot="1" x14ac:dyDescent="0.25">
      <c r="A17" s="4" t="s">
        <v>12</v>
      </c>
      <c r="B17" s="5">
        <v>0</v>
      </c>
    </row>
    <row r="18" spans="1:2" ht="13.5" thickBot="1" x14ac:dyDescent="0.25">
      <c r="A18" s="4" t="s">
        <v>13</v>
      </c>
      <c r="B18" s="5">
        <v>0</v>
      </c>
    </row>
    <row r="19" spans="1:2" ht="13.5" thickBot="1" x14ac:dyDescent="0.25">
      <c r="A19" s="4" t="s">
        <v>14</v>
      </c>
      <c r="B19" s="5">
        <v>0</v>
      </c>
    </row>
    <row r="20" spans="1:2" ht="13.5" thickBot="1" x14ac:dyDescent="0.25">
      <c r="A20" s="4" t="s">
        <v>15</v>
      </c>
      <c r="B20" s="5">
        <v>4.8000000000000039E-4</v>
      </c>
    </row>
    <row r="21" spans="1:2" ht="13.5" thickBot="1" x14ac:dyDescent="0.25">
      <c r="A21" s="4" t="s">
        <v>16</v>
      </c>
      <c r="B21" s="5">
        <v>16.284840000000003</v>
      </c>
    </row>
    <row r="22" spans="1:2" ht="13.5" thickBot="1" x14ac:dyDescent="0.25">
      <c r="A22" s="4" t="s">
        <v>17</v>
      </c>
      <c r="B22" s="5">
        <v>0</v>
      </c>
    </row>
    <row r="23" spans="1:2" ht="13.5" thickBot="1" x14ac:dyDescent="0.25">
      <c r="A23" s="4" t="s">
        <v>18</v>
      </c>
      <c r="B23" s="5">
        <v>0</v>
      </c>
    </row>
    <row r="24" spans="1:2" ht="18.75" customHeight="1" thickBot="1" x14ac:dyDescent="0.25">
      <c r="A24" s="2" t="s">
        <v>19</v>
      </c>
      <c r="B24" s="81" t="s">
        <v>77</v>
      </c>
    </row>
    <row r="25" spans="1:2" ht="13.5" thickBot="1" x14ac:dyDescent="0.25">
      <c r="A25" s="8" t="s">
        <v>20</v>
      </c>
      <c r="B25" s="37">
        <v>0</v>
      </c>
    </row>
    <row r="26" spans="1:2" ht="13.5" thickBot="1" x14ac:dyDescent="0.25">
      <c r="A26" s="4" t="s">
        <v>21</v>
      </c>
      <c r="B26" s="5">
        <v>0</v>
      </c>
    </row>
    <row r="27" spans="1:2" ht="18.75" customHeight="1" thickBot="1" x14ac:dyDescent="0.25">
      <c r="A27" s="3" t="s">
        <v>22</v>
      </c>
      <c r="B27" s="37">
        <f>SUM(B6:B26)</f>
        <v>19.828460000000003</v>
      </c>
    </row>
    <row r="28" spans="1:2" ht="18.75" customHeight="1" thickBot="1" x14ac:dyDescent="0.25">
      <c r="A28" s="2" t="s">
        <v>23</v>
      </c>
      <c r="B28" s="80" t="s">
        <v>77</v>
      </c>
    </row>
    <row r="29" spans="1:2" ht="13.5" thickBot="1" x14ac:dyDescent="0.25">
      <c r="A29" s="60" t="s">
        <v>24</v>
      </c>
      <c r="B29" s="61">
        <f>+SUM(B12,B16:B23,B26)/B32</f>
        <v>1.3416167857553004E-3</v>
      </c>
    </row>
    <row r="30" spans="1:2" ht="13.5" thickBot="1" x14ac:dyDescent="0.25">
      <c r="A30" s="68" t="s">
        <v>77</v>
      </c>
      <c r="B30" s="82" t="s">
        <v>77</v>
      </c>
    </row>
    <row r="31" spans="1:2" ht="13.5" thickBot="1" x14ac:dyDescent="0.25">
      <c r="A31" s="42" t="s">
        <v>64</v>
      </c>
      <c r="B31" s="39">
        <v>1.5144083700511693E-3</v>
      </c>
    </row>
    <row r="32" spans="1:2" ht="18.75" customHeight="1" thickBot="1" x14ac:dyDescent="0.25">
      <c r="A32" s="87" t="s">
        <v>26</v>
      </c>
      <c r="B32" s="89">
        <v>12138.578</v>
      </c>
    </row>
    <row r="33" spans="1:2" x14ac:dyDescent="0.2">
      <c r="A33" s="30" t="s">
        <v>27</v>
      </c>
      <c r="B33" s="33" t="s">
        <v>74</v>
      </c>
    </row>
    <row r="34" spans="1:2" ht="12.75" hidden="1" customHeight="1" x14ac:dyDescent="0.2">
      <c r="A34" s="9"/>
      <c r="B34" s="27"/>
    </row>
    <row r="35" spans="1:2" ht="12.75" hidden="1" customHeight="1" x14ac:dyDescent="0.2">
      <c r="A35" s="6"/>
    </row>
    <row r="36" spans="1:2" ht="12.75" hidden="1" customHeight="1" x14ac:dyDescent="0.2">
      <c r="A36" s="6"/>
    </row>
    <row r="37" spans="1:2" ht="12.75" hidden="1" customHeight="1" x14ac:dyDescent="0.2">
      <c r="A37" s="6"/>
      <c r="B37" s="7"/>
    </row>
    <row r="38" spans="1:2" ht="12.75" hidden="1" customHeight="1" x14ac:dyDescent="0.2">
      <c r="A38" s="6"/>
      <c r="B38" s="7"/>
    </row>
    <row r="39" spans="1:2" ht="12.75" hidden="1" customHeight="1" x14ac:dyDescent="0.2">
      <c r="A39" s="6"/>
      <c r="B39" s="7"/>
    </row>
    <row r="40" spans="1:2" ht="12.75" hidden="1" customHeight="1" x14ac:dyDescent="0.2">
      <c r="A40" s="6"/>
      <c r="B40" s="7"/>
    </row>
    <row r="41" spans="1:2" ht="12.75" hidden="1" customHeight="1" x14ac:dyDescent="0.2"/>
    <row r="42" spans="1:2" ht="12.75" hidden="1" customHeight="1" x14ac:dyDescent="0.2"/>
    <row r="43" spans="1:2" ht="12.75" hidden="1" customHeight="1" x14ac:dyDescent="0.2"/>
    <row r="44" spans="1:2" ht="12.75" hidden="1" customHeight="1" x14ac:dyDescent="0.2"/>
    <row r="45" spans="1:2" ht="12.75" hidden="1" customHeight="1" x14ac:dyDescent="0.2"/>
    <row r="46" spans="1:2" ht="12.75" hidden="1" customHeight="1" x14ac:dyDescent="0.2"/>
    <row r="47" spans="1:2" ht="12.75" hidden="1" customHeight="1" x14ac:dyDescent="0.2"/>
    <row r="48" spans="1:2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drawing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Z10000"/>
  <sheetViews>
    <sheetView rightToLeft="1" workbookViewId="0">
      <selection activeCell="D1" sqref="D1:AZ10000"/>
    </sheetView>
  </sheetViews>
  <sheetFormatPr defaultColWidth="0" defaultRowHeight="12.75" customHeight="1" zeroHeight="1" x14ac:dyDescent="0.2"/>
  <cols>
    <col min="1" max="1" width="129" bestFit="1" customWidth="1"/>
    <col min="2" max="2" width="23.5703125" bestFit="1" customWidth="1"/>
    <col min="3" max="52" width="9.140625" hidden="1" customWidth="1"/>
  </cols>
  <sheetData>
    <row r="1" spans="1:2" x14ac:dyDescent="0.2">
      <c r="A1" s="64" t="s">
        <v>60</v>
      </c>
      <c r="B1" s="90" t="s">
        <v>77</v>
      </c>
    </row>
    <row r="2" spans="1:2" x14ac:dyDescent="0.2">
      <c r="A2" s="62" t="s">
        <v>70</v>
      </c>
      <c r="B2" s="86" t="s">
        <v>77</v>
      </c>
    </row>
    <row r="3" spans="1:2" x14ac:dyDescent="0.2">
      <c r="A3" s="62" t="s">
        <v>63</v>
      </c>
      <c r="B3" s="86" t="s">
        <v>77</v>
      </c>
    </row>
    <row r="4" spans="1:2" ht="13.5" thickBot="1" x14ac:dyDescent="0.25">
      <c r="A4" s="24" t="s">
        <v>57</v>
      </c>
      <c r="B4" s="43" t="s">
        <v>73</v>
      </c>
    </row>
    <row r="5" spans="1:2" ht="18.75" customHeight="1" thickBot="1" x14ac:dyDescent="0.25">
      <c r="A5" s="2" t="s">
        <v>0</v>
      </c>
      <c r="B5" s="80" t="s">
        <v>77</v>
      </c>
    </row>
    <row r="6" spans="1:2" ht="13.5" thickBot="1" x14ac:dyDescent="0.25">
      <c r="A6" s="8" t="s">
        <v>1</v>
      </c>
      <c r="B6" s="37">
        <v>0</v>
      </c>
    </row>
    <row r="7" spans="1:2" ht="13.5" thickBot="1" x14ac:dyDescent="0.25">
      <c r="A7" s="4" t="s">
        <v>2</v>
      </c>
      <c r="B7" s="5">
        <v>1.59962</v>
      </c>
    </row>
    <row r="8" spans="1:2" ht="18.75" customHeight="1" thickBot="1" x14ac:dyDescent="0.25">
      <c r="A8" s="2" t="s">
        <v>3</v>
      </c>
      <c r="B8" s="81" t="s">
        <v>77</v>
      </c>
    </row>
    <row r="9" spans="1:2" ht="13.5" thickBot="1" x14ac:dyDescent="0.25">
      <c r="A9" s="8" t="s">
        <v>4</v>
      </c>
      <c r="B9" s="37">
        <v>0</v>
      </c>
    </row>
    <row r="10" spans="1:2" ht="13.5" thickBot="1" x14ac:dyDescent="0.25">
      <c r="A10" s="4" t="s">
        <v>5</v>
      </c>
      <c r="B10" s="5">
        <v>9.919E-2</v>
      </c>
    </row>
    <row r="11" spans="1:2" ht="18.75" customHeight="1" thickBot="1" x14ac:dyDescent="0.25">
      <c r="A11" s="2" t="s">
        <v>6</v>
      </c>
      <c r="B11" s="81" t="s">
        <v>77</v>
      </c>
    </row>
    <row r="12" spans="1:2" ht="13.5" thickBot="1" x14ac:dyDescent="0.25">
      <c r="A12" s="8" t="s">
        <v>7</v>
      </c>
      <c r="B12" s="37">
        <v>0</v>
      </c>
    </row>
    <row r="13" spans="1:2" ht="13.5" thickBot="1" x14ac:dyDescent="0.25">
      <c r="A13" s="4" t="s">
        <v>8</v>
      </c>
      <c r="B13" s="5">
        <v>0</v>
      </c>
    </row>
    <row r="14" spans="1:2" ht="13.5" thickBot="1" x14ac:dyDescent="0.25">
      <c r="A14" s="4" t="s">
        <v>9</v>
      </c>
      <c r="B14" s="5">
        <v>0</v>
      </c>
    </row>
    <row r="15" spans="1:2" ht="18.75" customHeight="1" thickBot="1" x14ac:dyDescent="0.25">
      <c r="A15" s="2" t="s">
        <v>10</v>
      </c>
      <c r="B15" s="81" t="s">
        <v>77</v>
      </c>
    </row>
    <row r="16" spans="1:2" ht="13.5" thickBot="1" x14ac:dyDescent="0.25">
      <c r="A16" s="8" t="s">
        <v>11</v>
      </c>
      <c r="B16" s="37">
        <v>0</v>
      </c>
    </row>
    <row r="17" spans="1:2" ht="13.5" thickBot="1" x14ac:dyDescent="0.25">
      <c r="A17" s="4" t="s">
        <v>12</v>
      </c>
      <c r="B17" s="5">
        <v>0</v>
      </c>
    </row>
    <row r="18" spans="1:2" ht="13.5" thickBot="1" x14ac:dyDescent="0.25">
      <c r="A18" s="4" t="s">
        <v>13</v>
      </c>
      <c r="B18" s="5">
        <v>0</v>
      </c>
    </row>
    <row r="19" spans="1:2" ht="13.5" thickBot="1" x14ac:dyDescent="0.25">
      <c r="A19" s="4" t="s">
        <v>14</v>
      </c>
      <c r="B19" s="5">
        <v>0</v>
      </c>
    </row>
    <row r="20" spans="1:2" ht="13.5" thickBot="1" x14ac:dyDescent="0.25">
      <c r="A20" s="4" t="s">
        <v>15</v>
      </c>
      <c r="B20" s="5">
        <v>0.55816000000000021</v>
      </c>
    </row>
    <row r="21" spans="1:2" ht="13.5" thickBot="1" x14ac:dyDescent="0.25">
      <c r="A21" s="4" t="s">
        <v>16</v>
      </c>
      <c r="B21" s="5">
        <v>3.0229299999999997</v>
      </c>
    </row>
    <row r="22" spans="1:2" ht="13.5" thickBot="1" x14ac:dyDescent="0.25">
      <c r="A22" s="4" t="s">
        <v>17</v>
      </c>
      <c r="B22" s="5">
        <v>1.8128299999999999</v>
      </c>
    </row>
    <row r="23" spans="1:2" ht="13.5" thickBot="1" x14ac:dyDescent="0.25">
      <c r="A23" s="4" t="s">
        <v>18</v>
      </c>
      <c r="B23" s="5">
        <v>0</v>
      </c>
    </row>
    <row r="24" spans="1:2" ht="18.75" customHeight="1" thickBot="1" x14ac:dyDescent="0.25">
      <c r="A24" s="2" t="s">
        <v>19</v>
      </c>
      <c r="B24" s="81" t="s">
        <v>77</v>
      </c>
    </row>
    <row r="25" spans="1:2" ht="13.5" thickBot="1" x14ac:dyDescent="0.25">
      <c r="A25" s="8" t="s">
        <v>20</v>
      </c>
      <c r="B25" s="37">
        <v>0</v>
      </c>
    </row>
    <row r="26" spans="1:2" ht="13.5" thickBot="1" x14ac:dyDescent="0.25">
      <c r="A26" s="4" t="s">
        <v>21</v>
      </c>
      <c r="B26" s="5">
        <v>0</v>
      </c>
    </row>
    <row r="27" spans="1:2" ht="18.75" customHeight="1" thickBot="1" x14ac:dyDescent="0.25">
      <c r="A27" s="3" t="s">
        <v>22</v>
      </c>
      <c r="B27" s="37">
        <f>SUM(B6:B26)</f>
        <v>7.0927299999999995</v>
      </c>
    </row>
    <row r="28" spans="1:2" ht="18.75" customHeight="1" thickBot="1" x14ac:dyDescent="0.25">
      <c r="A28" s="2" t="s">
        <v>23</v>
      </c>
      <c r="B28" s="80" t="s">
        <v>77</v>
      </c>
    </row>
    <row r="29" spans="1:2" ht="13.5" thickBot="1" x14ac:dyDescent="0.25">
      <c r="A29" s="60" t="s">
        <v>24</v>
      </c>
      <c r="B29" s="61">
        <f>+SUM(B12,B16:B23,B26)/B32</f>
        <v>3.0866191188275573E-4</v>
      </c>
    </row>
    <row r="30" spans="1:2" ht="13.5" thickBot="1" x14ac:dyDescent="0.25">
      <c r="A30" s="68" t="s">
        <v>77</v>
      </c>
      <c r="B30" s="82" t="s">
        <v>77</v>
      </c>
    </row>
    <row r="31" spans="1:2" ht="13.5" thickBot="1" x14ac:dyDescent="0.25">
      <c r="A31" s="42" t="s">
        <v>64</v>
      </c>
      <c r="B31" s="39">
        <v>3.9317554750795206E-4</v>
      </c>
    </row>
    <row r="32" spans="1:2" ht="18.75" customHeight="1" thickBot="1" x14ac:dyDescent="0.25">
      <c r="A32" s="87" t="s">
        <v>26</v>
      </c>
      <c r="B32" s="89">
        <v>17475.171999999999</v>
      </c>
    </row>
    <row r="33" spans="1:2" x14ac:dyDescent="0.2">
      <c r="A33" s="30" t="s">
        <v>27</v>
      </c>
      <c r="B33" s="33" t="s">
        <v>74</v>
      </c>
    </row>
    <row r="34" spans="1:2" ht="12.75" hidden="1" customHeight="1" x14ac:dyDescent="0.2">
      <c r="A34" s="9"/>
      <c r="B34" s="27"/>
    </row>
    <row r="35" spans="1:2" ht="12.75" hidden="1" customHeight="1" x14ac:dyDescent="0.2">
      <c r="A35" s="6"/>
    </row>
    <row r="36" spans="1:2" ht="12.75" hidden="1" customHeight="1" x14ac:dyDescent="0.2">
      <c r="A36" s="6"/>
    </row>
    <row r="37" spans="1:2" ht="12.75" hidden="1" customHeight="1" x14ac:dyDescent="0.2">
      <c r="A37" s="6"/>
      <c r="B37" s="7"/>
    </row>
    <row r="38" spans="1:2" ht="12.75" hidden="1" customHeight="1" x14ac:dyDescent="0.2">
      <c r="A38" s="6"/>
      <c r="B38" s="7"/>
    </row>
    <row r="39" spans="1:2" ht="12.75" hidden="1" customHeight="1" x14ac:dyDescent="0.2">
      <c r="A39" s="6"/>
      <c r="B39" s="7"/>
    </row>
    <row r="40" spans="1:2" ht="12.75" hidden="1" customHeight="1" x14ac:dyDescent="0.2">
      <c r="A40" s="6"/>
      <c r="B40" s="7"/>
    </row>
    <row r="41" spans="1:2" ht="12.75" hidden="1" customHeight="1" x14ac:dyDescent="0.2"/>
    <row r="42" spans="1:2" ht="12.75" hidden="1" customHeight="1" x14ac:dyDescent="0.2"/>
    <row r="43" spans="1:2" ht="12.75" hidden="1" customHeight="1" x14ac:dyDescent="0.2"/>
    <row r="44" spans="1:2" ht="12.75" hidden="1" customHeight="1" x14ac:dyDescent="0.2"/>
    <row r="45" spans="1:2" ht="12.75" hidden="1" customHeight="1" x14ac:dyDescent="0.2"/>
    <row r="46" spans="1:2" ht="12.75" hidden="1" customHeight="1" x14ac:dyDescent="0.2"/>
    <row r="47" spans="1:2" ht="12.75" hidden="1" customHeight="1" x14ac:dyDescent="0.2"/>
    <row r="48" spans="1:2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drawing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Z10000"/>
  <sheetViews>
    <sheetView rightToLeft="1" workbookViewId="0">
      <selection activeCell="D1" sqref="D1:AZ10000"/>
    </sheetView>
  </sheetViews>
  <sheetFormatPr defaultColWidth="0" defaultRowHeight="12.75" customHeight="1" zeroHeight="1" x14ac:dyDescent="0.2"/>
  <cols>
    <col min="1" max="1" width="129" bestFit="1" customWidth="1"/>
    <col min="2" max="2" width="23.5703125" bestFit="1" customWidth="1"/>
    <col min="3" max="52" width="9.140625" hidden="1" customWidth="1"/>
  </cols>
  <sheetData>
    <row r="1" spans="1:2" x14ac:dyDescent="0.2">
      <c r="A1" s="64" t="s">
        <v>60</v>
      </c>
      <c r="B1" s="65" t="s">
        <v>79</v>
      </c>
    </row>
    <row r="2" spans="1:2" x14ac:dyDescent="0.2">
      <c r="A2" s="62" t="s">
        <v>71</v>
      </c>
      <c r="B2" s="63"/>
    </row>
    <row r="3" spans="1:2" x14ac:dyDescent="0.2">
      <c r="A3" s="62" t="s">
        <v>65</v>
      </c>
      <c r="B3" s="63"/>
    </row>
    <row r="4" spans="1:2" ht="13.5" thickBot="1" x14ac:dyDescent="0.25">
      <c r="A4" s="24" t="s">
        <v>57</v>
      </c>
      <c r="B4" s="43" t="s">
        <v>73</v>
      </c>
    </row>
    <row r="5" spans="1:2" ht="18.75" customHeight="1" thickBot="1" x14ac:dyDescent="0.25">
      <c r="A5" s="2" t="s">
        <v>0</v>
      </c>
      <c r="B5" s="80" t="s">
        <v>77</v>
      </c>
    </row>
    <row r="6" spans="1:2" ht="13.5" thickBot="1" x14ac:dyDescent="0.25">
      <c r="A6" s="8" t="s">
        <v>1</v>
      </c>
      <c r="B6" s="37">
        <v>0</v>
      </c>
    </row>
    <row r="7" spans="1:2" ht="13.5" thickBot="1" x14ac:dyDescent="0.25">
      <c r="A7" s="4" t="s">
        <v>2</v>
      </c>
      <c r="B7" s="5">
        <v>18.67933</v>
      </c>
    </row>
    <row r="8" spans="1:2" ht="18.75" customHeight="1" thickBot="1" x14ac:dyDescent="0.25">
      <c r="A8" s="2" t="s">
        <v>3</v>
      </c>
      <c r="B8" s="81" t="s">
        <v>77</v>
      </c>
    </row>
    <row r="9" spans="1:2" ht="13.5" thickBot="1" x14ac:dyDescent="0.25">
      <c r="A9" s="8" t="s">
        <v>4</v>
      </c>
      <c r="B9" s="37">
        <v>0</v>
      </c>
    </row>
    <row r="10" spans="1:2" ht="13.5" thickBot="1" x14ac:dyDescent="0.25">
      <c r="A10" s="4" t="s">
        <v>5</v>
      </c>
      <c r="B10" s="5">
        <v>0.73177000000000003</v>
      </c>
    </row>
    <row r="11" spans="1:2" ht="18.75" customHeight="1" thickBot="1" x14ac:dyDescent="0.25">
      <c r="A11" s="2" t="s">
        <v>6</v>
      </c>
      <c r="B11" s="81" t="s">
        <v>77</v>
      </c>
    </row>
    <row r="12" spans="1:2" ht="13.5" thickBot="1" x14ac:dyDescent="0.25">
      <c r="A12" s="8" t="s">
        <v>7</v>
      </c>
      <c r="B12" s="37">
        <v>0</v>
      </c>
    </row>
    <row r="13" spans="1:2" ht="13.5" thickBot="1" x14ac:dyDescent="0.25">
      <c r="A13" s="4" t="s">
        <v>8</v>
      </c>
      <c r="B13" s="5">
        <v>0</v>
      </c>
    </row>
    <row r="14" spans="1:2" ht="13.5" thickBot="1" x14ac:dyDescent="0.25">
      <c r="A14" s="4" t="s">
        <v>9</v>
      </c>
      <c r="B14" s="5">
        <v>0</v>
      </c>
    </row>
    <row r="15" spans="1:2" ht="18.75" customHeight="1" thickBot="1" x14ac:dyDescent="0.25">
      <c r="A15" s="2" t="s">
        <v>10</v>
      </c>
      <c r="B15" s="81" t="s">
        <v>77</v>
      </c>
    </row>
    <row r="16" spans="1:2" ht="13.5" thickBot="1" x14ac:dyDescent="0.25">
      <c r="A16" s="8" t="s">
        <v>11</v>
      </c>
      <c r="B16" s="37">
        <v>0</v>
      </c>
    </row>
    <row r="17" spans="1:2" ht="13.5" thickBot="1" x14ac:dyDescent="0.25">
      <c r="A17" s="4" t="s">
        <v>12</v>
      </c>
      <c r="B17" s="5">
        <v>0</v>
      </c>
    </row>
    <row r="18" spans="1:2" ht="13.5" thickBot="1" x14ac:dyDescent="0.25">
      <c r="A18" s="4" t="s">
        <v>13</v>
      </c>
      <c r="B18" s="5">
        <v>0</v>
      </c>
    </row>
    <row r="19" spans="1:2" ht="13.5" thickBot="1" x14ac:dyDescent="0.25">
      <c r="A19" s="4" t="s">
        <v>14</v>
      </c>
      <c r="B19" s="5">
        <v>0</v>
      </c>
    </row>
    <row r="20" spans="1:2" ht="13.5" thickBot="1" x14ac:dyDescent="0.25">
      <c r="A20" s="4" t="s">
        <v>15</v>
      </c>
      <c r="B20" s="5">
        <v>6.5047800000000002</v>
      </c>
    </row>
    <row r="21" spans="1:2" ht="13.5" thickBot="1" x14ac:dyDescent="0.25">
      <c r="A21" s="4" t="s">
        <v>16</v>
      </c>
      <c r="B21" s="5">
        <v>60.224260000000001</v>
      </c>
    </row>
    <row r="22" spans="1:2" ht="13.5" thickBot="1" x14ac:dyDescent="0.25">
      <c r="A22" s="4" t="s">
        <v>17</v>
      </c>
      <c r="B22" s="5">
        <v>7.6621499999999996</v>
      </c>
    </row>
    <row r="23" spans="1:2" ht="13.5" thickBot="1" x14ac:dyDescent="0.25">
      <c r="A23" s="4" t="s">
        <v>18</v>
      </c>
      <c r="B23" s="5">
        <v>0</v>
      </c>
    </row>
    <row r="24" spans="1:2" ht="18.75" customHeight="1" thickBot="1" x14ac:dyDescent="0.25">
      <c r="A24" s="2" t="s">
        <v>19</v>
      </c>
      <c r="B24" s="81" t="s">
        <v>77</v>
      </c>
    </row>
    <row r="25" spans="1:2" ht="13.5" thickBot="1" x14ac:dyDescent="0.25">
      <c r="A25" s="8" t="s">
        <v>20</v>
      </c>
      <c r="B25" s="37">
        <v>0</v>
      </c>
    </row>
    <row r="26" spans="1:2" ht="13.5" thickBot="1" x14ac:dyDescent="0.25">
      <c r="A26" s="4" t="s">
        <v>21</v>
      </c>
      <c r="B26" s="5">
        <v>0</v>
      </c>
    </row>
    <row r="27" spans="1:2" ht="18.75" customHeight="1" thickBot="1" x14ac:dyDescent="0.25">
      <c r="A27" s="3" t="s">
        <v>22</v>
      </c>
      <c r="B27" s="37">
        <f>SUM(B6:B26)</f>
        <v>93.802289999999999</v>
      </c>
    </row>
    <row r="28" spans="1:2" ht="18.75" customHeight="1" thickBot="1" x14ac:dyDescent="0.25">
      <c r="A28" s="2" t="s">
        <v>23</v>
      </c>
      <c r="B28" s="80" t="s">
        <v>77</v>
      </c>
    </row>
    <row r="29" spans="1:2" ht="13.5" thickBot="1" x14ac:dyDescent="0.25">
      <c r="A29" s="60" t="s">
        <v>24</v>
      </c>
      <c r="B29" s="61">
        <f>+SUM(B12,B16:B23,B26)/B32</f>
        <v>5.7864652829537808E-4</v>
      </c>
    </row>
    <row r="30" spans="1:2" ht="13.5" thickBot="1" x14ac:dyDescent="0.25">
      <c r="A30" s="68" t="s">
        <v>77</v>
      </c>
      <c r="B30" s="82" t="s">
        <v>77</v>
      </c>
    </row>
    <row r="31" spans="1:2" ht="13.5" thickBot="1" x14ac:dyDescent="0.25">
      <c r="A31" s="4" t="s">
        <v>25</v>
      </c>
      <c r="B31" s="39">
        <v>6.8795882199051571E-4</v>
      </c>
    </row>
    <row r="32" spans="1:2" ht="18.75" customHeight="1" thickBot="1" x14ac:dyDescent="0.25">
      <c r="A32" s="87" t="s">
        <v>26</v>
      </c>
      <c r="B32" s="89">
        <v>128560.678</v>
      </c>
    </row>
    <row r="33" spans="1:2" x14ac:dyDescent="0.2">
      <c r="A33" s="30" t="s">
        <v>27</v>
      </c>
      <c r="B33" s="33" t="s">
        <v>74</v>
      </c>
    </row>
    <row r="34" spans="1:2" ht="12.75" hidden="1" customHeight="1" x14ac:dyDescent="0.2">
      <c r="A34" s="9"/>
      <c r="B34" s="27"/>
    </row>
    <row r="35" spans="1:2" ht="12.75" hidden="1" customHeight="1" x14ac:dyDescent="0.2">
      <c r="A35" s="6"/>
    </row>
    <row r="36" spans="1:2" ht="12.75" hidden="1" customHeight="1" x14ac:dyDescent="0.2">
      <c r="A36" s="6"/>
    </row>
    <row r="37" spans="1:2" ht="12.75" hidden="1" customHeight="1" x14ac:dyDescent="0.2">
      <c r="A37" s="6"/>
      <c r="B37" s="7"/>
    </row>
    <row r="38" spans="1:2" ht="12.75" hidden="1" customHeight="1" x14ac:dyDescent="0.2">
      <c r="A38" s="6"/>
      <c r="B38" s="7"/>
    </row>
    <row r="39" spans="1:2" ht="12.75" hidden="1" customHeight="1" x14ac:dyDescent="0.2">
      <c r="A39" s="6"/>
      <c r="B39" s="7"/>
    </row>
    <row r="40" spans="1:2" ht="12.75" hidden="1" customHeight="1" x14ac:dyDescent="0.2">
      <c r="A40" s="6"/>
      <c r="B40" s="7"/>
    </row>
    <row r="41" spans="1:2" ht="12.75" hidden="1" customHeight="1" x14ac:dyDescent="0.2"/>
    <row r="42" spans="1:2" ht="12.75" hidden="1" customHeight="1" x14ac:dyDescent="0.2"/>
    <row r="43" spans="1:2" ht="12.75" hidden="1" customHeight="1" x14ac:dyDescent="0.2"/>
    <row r="44" spans="1:2" ht="12.75" hidden="1" customHeight="1" x14ac:dyDescent="0.2"/>
    <row r="45" spans="1:2" ht="12.75" hidden="1" customHeight="1" x14ac:dyDescent="0.2"/>
    <row r="46" spans="1:2" ht="12.75" hidden="1" customHeight="1" x14ac:dyDescent="0.2"/>
    <row r="47" spans="1:2" ht="12.75" hidden="1" customHeight="1" x14ac:dyDescent="0.2"/>
    <row r="48" spans="1:2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drawing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Z10000"/>
  <sheetViews>
    <sheetView rightToLeft="1" workbookViewId="0">
      <selection activeCell="D1" sqref="D1:AZ10000"/>
    </sheetView>
  </sheetViews>
  <sheetFormatPr defaultColWidth="0" defaultRowHeight="12.75" customHeight="1" zeroHeight="1" x14ac:dyDescent="0.2"/>
  <cols>
    <col min="1" max="1" width="129" bestFit="1" customWidth="1"/>
    <col min="2" max="2" width="23.5703125" bestFit="1" customWidth="1"/>
    <col min="3" max="52" width="9.140625" hidden="1" customWidth="1"/>
  </cols>
  <sheetData>
    <row r="1" spans="1:2" x14ac:dyDescent="0.2">
      <c r="A1" s="62" t="s">
        <v>60</v>
      </c>
      <c r="B1" s="63" t="s">
        <v>79</v>
      </c>
    </row>
    <row r="2" spans="1:2" x14ac:dyDescent="0.2">
      <c r="A2" s="62" t="s">
        <v>72</v>
      </c>
      <c r="B2" s="63"/>
    </row>
    <row r="3" spans="1:2" x14ac:dyDescent="0.2">
      <c r="A3" s="62" t="s">
        <v>66</v>
      </c>
      <c r="B3" s="63"/>
    </row>
    <row r="4" spans="1:2" ht="13.5" thickBot="1" x14ac:dyDescent="0.25">
      <c r="A4" s="24" t="s">
        <v>57</v>
      </c>
      <c r="B4" s="43" t="s">
        <v>73</v>
      </c>
    </row>
    <row r="5" spans="1:2" ht="18.75" customHeight="1" thickBot="1" x14ac:dyDescent="0.25">
      <c r="A5" s="2" t="s">
        <v>0</v>
      </c>
      <c r="B5" s="80" t="s">
        <v>77</v>
      </c>
    </row>
    <row r="6" spans="1:2" ht="13.5" thickBot="1" x14ac:dyDescent="0.25">
      <c r="A6" s="8" t="s">
        <v>1</v>
      </c>
      <c r="B6" s="37">
        <v>0</v>
      </c>
    </row>
    <row r="7" spans="1:2" ht="13.5" thickBot="1" x14ac:dyDescent="0.25">
      <c r="A7" s="4" t="s">
        <v>2</v>
      </c>
      <c r="B7" s="5">
        <v>16.951609999999999</v>
      </c>
    </row>
    <row r="8" spans="1:2" ht="18.75" customHeight="1" thickBot="1" x14ac:dyDescent="0.25">
      <c r="A8" s="2" t="s">
        <v>3</v>
      </c>
      <c r="B8" s="81" t="s">
        <v>77</v>
      </c>
    </row>
    <row r="9" spans="1:2" ht="13.5" thickBot="1" x14ac:dyDescent="0.25">
      <c r="A9" s="8" t="s">
        <v>4</v>
      </c>
      <c r="B9" s="37">
        <v>0</v>
      </c>
    </row>
    <row r="10" spans="1:2" ht="13.5" thickBot="1" x14ac:dyDescent="0.25">
      <c r="A10" s="4" t="s">
        <v>5</v>
      </c>
      <c r="B10" s="5">
        <v>1.9013199999999999</v>
      </c>
    </row>
    <row r="11" spans="1:2" ht="18.75" customHeight="1" thickBot="1" x14ac:dyDescent="0.25">
      <c r="A11" s="2" t="s">
        <v>6</v>
      </c>
      <c r="B11" s="81" t="s">
        <v>77</v>
      </c>
    </row>
    <row r="12" spans="1:2" ht="13.5" thickBot="1" x14ac:dyDescent="0.25">
      <c r="A12" s="8" t="s">
        <v>7</v>
      </c>
      <c r="B12" s="37">
        <v>0</v>
      </c>
    </row>
    <row r="13" spans="1:2" ht="13.5" thickBot="1" x14ac:dyDescent="0.25">
      <c r="A13" s="4" t="s">
        <v>8</v>
      </c>
      <c r="B13" s="5">
        <v>0</v>
      </c>
    </row>
    <row r="14" spans="1:2" ht="13.5" thickBot="1" x14ac:dyDescent="0.25">
      <c r="A14" s="4" t="s">
        <v>9</v>
      </c>
      <c r="B14" s="5">
        <v>0</v>
      </c>
    </row>
    <row r="15" spans="1:2" ht="18.75" customHeight="1" thickBot="1" x14ac:dyDescent="0.25">
      <c r="A15" s="2" t="s">
        <v>10</v>
      </c>
      <c r="B15" s="81" t="s">
        <v>77</v>
      </c>
    </row>
    <row r="16" spans="1:2" ht="13.5" thickBot="1" x14ac:dyDescent="0.25">
      <c r="A16" s="8" t="s">
        <v>11</v>
      </c>
      <c r="B16" s="37">
        <v>0</v>
      </c>
    </row>
    <row r="17" spans="1:2" ht="13.5" thickBot="1" x14ac:dyDescent="0.25">
      <c r="A17" s="4" t="s">
        <v>12</v>
      </c>
      <c r="B17" s="5">
        <v>0</v>
      </c>
    </row>
    <row r="18" spans="1:2" ht="13.5" thickBot="1" x14ac:dyDescent="0.25">
      <c r="A18" s="4" t="s">
        <v>13</v>
      </c>
      <c r="B18" s="5">
        <v>0</v>
      </c>
    </row>
    <row r="19" spans="1:2" ht="13.5" thickBot="1" x14ac:dyDescent="0.25">
      <c r="A19" s="4" t="s">
        <v>14</v>
      </c>
      <c r="B19" s="5">
        <v>0</v>
      </c>
    </row>
    <row r="20" spans="1:2" ht="13.5" thickBot="1" x14ac:dyDescent="0.25">
      <c r="A20" s="4" t="s">
        <v>15</v>
      </c>
      <c r="B20" s="5">
        <v>5.496459999999999</v>
      </c>
    </row>
    <row r="21" spans="1:2" ht="13.5" thickBot="1" x14ac:dyDescent="0.25">
      <c r="A21" s="4" t="s">
        <v>16</v>
      </c>
      <c r="B21" s="5">
        <v>14.89518</v>
      </c>
    </row>
    <row r="22" spans="1:2" ht="13.5" thickBot="1" x14ac:dyDescent="0.25">
      <c r="A22" s="4" t="s">
        <v>17</v>
      </c>
      <c r="B22" s="5">
        <v>33.282550000000001</v>
      </c>
    </row>
    <row r="23" spans="1:2" ht="13.5" thickBot="1" x14ac:dyDescent="0.25">
      <c r="A23" s="4" t="s">
        <v>18</v>
      </c>
      <c r="B23" s="5">
        <v>0</v>
      </c>
    </row>
    <row r="24" spans="1:2" ht="18.75" customHeight="1" thickBot="1" x14ac:dyDescent="0.25">
      <c r="A24" s="2" t="s">
        <v>19</v>
      </c>
      <c r="B24" s="81" t="s">
        <v>77</v>
      </c>
    </row>
    <row r="25" spans="1:2" ht="13.5" thickBot="1" x14ac:dyDescent="0.25">
      <c r="A25" s="8" t="s">
        <v>20</v>
      </c>
      <c r="B25" s="37">
        <v>0</v>
      </c>
    </row>
    <row r="26" spans="1:2" ht="13.5" thickBot="1" x14ac:dyDescent="0.25">
      <c r="A26" s="4" t="s">
        <v>21</v>
      </c>
      <c r="B26" s="5">
        <v>0</v>
      </c>
    </row>
    <row r="27" spans="1:2" ht="18.75" customHeight="1" thickBot="1" x14ac:dyDescent="0.25">
      <c r="A27" s="3" t="s">
        <v>22</v>
      </c>
      <c r="B27" s="37">
        <f>SUM(B6:B26)</f>
        <v>72.527119999999996</v>
      </c>
    </row>
    <row r="28" spans="1:2" ht="18.75" customHeight="1" thickBot="1" x14ac:dyDescent="0.25">
      <c r="A28" s="2" t="s">
        <v>23</v>
      </c>
      <c r="B28" s="80" t="s">
        <v>77</v>
      </c>
    </row>
    <row r="29" spans="1:2" ht="13.5" thickBot="1" x14ac:dyDescent="0.25">
      <c r="A29" s="60" t="s">
        <v>24</v>
      </c>
      <c r="B29" s="61">
        <f>+SUM(B12,B16:B23,B26)/B32</f>
        <v>1.6899549488836563E-4</v>
      </c>
    </row>
    <row r="30" spans="1:2" ht="13.5" thickBot="1" x14ac:dyDescent="0.25">
      <c r="A30" s="68" t="s">
        <v>77</v>
      </c>
      <c r="B30" s="82" t="s">
        <v>77</v>
      </c>
    </row>
    <row r="31" spans="1:2" ht="13.5" thickBot="1" x14ac:dyDescent="0.25">
      <c r="A31" s="4" t="s">
        <v>25</v>
      </c>
      <c r="B31" s="39">
        <v>2.2300374340929245E-4</v>
      </c>
    </row>
    <row r="32" spans="1:2" ht="18.75" customHeight="1" thickBot="1" x14ac:dyDescent="0.25">
      <c r="A32" s="87" t="s">
        <v>26</v>
      </c>
      <c r="B32" s="89">
        <v>317607.22399999999</v>
      </c>
    </row>
    <row r="33" spans="1:2" x14ac:dyDescent="0.2">
      <c r="A33" s="30" t="s">
        <v>27</v>
      </c>
      <c r="B33" s="33" t="s">
        <v>74</v>
      </c>
    </row>
    <row r="34" spans="1:2" ht="12.75" hidden="1" customHeight="1" x14ac:dyDescent="0.2">
      <c r="A34" s="9"/>
      <c r="B34" s="27"/>
    </row>
    <row r="35" spans="1:2" ht="12.75" hidden="1" customHeight="1" x14ac:dyDescent="0.2">
      <c r="A35" s="6"/>
    </row>
    <row r="36" spans="1:2" ht="12.75" hidden="1" customHeight="1" x14ac:dyDescent="0.2">
      <c r="A36" s="6"/>
    </row>
    <row r="37" spans="1:2" ht="12.75" hidden="1" customHeight="1" x14ac:dyDescent="0.2">
      <c r="A37" s="6"/>
      <c r="B37" s="7"/>
    </row>
    <row r="38" spans="1:2" ht="12.75" hidden="1" customHeight="1" x14ac:dyDescent="0.2">
      <c r="A38" s="6"/>
      <c r="B38" s="7"/>
    </row>
    <row r="39" spans="1:2" ht="12.75" hidden="1" customHeight="1" x14ac:dyDescent="0.2">
      <c r="A39" s="6"/>
      <c r="B39" s="7"/>
    </row>
    <row r="40" spans="1:2" ht="12.75" hidden="1" customHeight="1" x14ac:dyDescent="0.2">
      <c r="A40" s="6"/>
      <c r="B40" s="7"/>
    </row>
    <row r="41" spans="1:2" ht="12.75" hidden="1" customHeight="1" x14ac:dyDescent="0.2"/>
    <row r="42" spans="1:2" ht="12.75" hidden="1" customHeight="1" x14ac:dyDescent="0.2"/>
    <row r="43" spans="1:2" ht="12.75" hidden="1" customHeight="1" x14ac:dyDescent="0.2"/>
    <row r="44" spans="1:2" ht="12.75" hidden="1" customHeight="1" x14ac:dyDescent="0.2"/>
    <row r="45" spans="1:2" ht="12.75" hidden="1" customHeight="1" x14ac:dyDescent="0.2"/>
    <row r="46" spans="1:2" ht="12.75" hidden="1" customHeight="1" x14ac:dyDescent="0.2"/>
    <row r="47" spans="1:2" ht="12.75" hidden="1" customHeight="1" x14ac:dyDescent="0.2"/>
    <row r="48" spans="1:2" ht="12.75" hidden="1" customHeight="1" x14ac:dyDescent="0.2"/>
    <row r="49" ht="12.75" hidden="1" customHeight="1" x14ac:dyDescent="0.2"/>
    <row r="50" ht="12.75" hidden="1" customHeight="1" x14ac:dyDescent="0.2"/>
    <row r="51" ht="12.75" hidden="1" customHeight="1" x14ac:dyDescent="0.2"/>
    <row r="52" ht="12.75" hidden="1" customHeight="1" x14ac:dyDescent="0.2"/>
    <row r="53" ht="12.75" hidden="1" customHeight="1" x14ac:dyDescent="0.2"/>
    <row r="54" ht="12.75" hidden="1" customHeight="1" x14ac:dyDescent="0.2"/>
    <row r="55" ht="12.75" hidden="1" customHeight="1" x14ac:dyDescent="0.2"/>
    <row r="56" ht="12.75" hidden="1" customHeight="1" x14ac:dyDescent="0.2"/>
    <row r="57" ht="12.75" hidden="1" customHeight="1" x14ac:dyDescent="0.2"/>
    <row r="58" ht="12.75" hidden="1" customHeight="1" x14ac:dyDescent="0.2"/>
    <row r="59" ht="12.75" hidden="1" customHeight="1" x14ac:dyDescent="0.2"/>
    <row r="60" ht="12.75" hidden="1" customHeight="1" x14ac:dyDescent="0.2"/>
    <row r="61" ht="12.75" hidden="1" customHeight="1" x14ac:dyDescent="0.2"/>
    <row r="62" ht="12.75" hidden="1" customHeight="1" x14ac:dyDescent="0.2"/>
    <row r="63" ht="12.75" hidden="1" customHeight="1" x14ac:dyDescent="0.2"/>
    <row r="64" ht="12.75" hidden="1" customHeight="1" x14ac:dyDescent="0.2"/>
    <row r="65" ht="12.75" hidden="1" customHeight="1" x14ac:dyDescent="0.2"/>
    <row r="66" ht="12.75" hidden="1" customHeight="1" x14ac:dyDescent="0.2"/>
    <row r="67" ht="12.75" hidden="1" customHeight="1" x14ac:dyDescent="0.2"/>
    <row r="68" ht="12.75" hidden="1" customHeight="1" x14ac:dyDescent="0.2"/>
    <row r="69" ht="12.75" hidden="1" customHeight="1" x14ac:dyDescent="0.2"/>
    <row r="70" ht="12.75" hidden="1" customHeight="1" x14ac:dyDescent="0.2"/>
    <row r="71" ht="12.75" hidden="1" customHeight="1" x14ac:dyDescent="0.2"/>
    <row r="72" ht="12.75" hidden="1" customHeight="1" x14ac:dyDescent="0.2"/>
    <row r="73" ht="12.75" hidden="1" customHeight="1" x14ac:dyDescent="0.2"/>
    <row r="74" ht="12.75" hidden="1" customHeight="1" x14ac:dyDescent="0.2"/>
    <row r="75" ht="12.75" hidden="1" customHeight="1" x14ac:dyDescent="0.2"/>
    <row r="76" ht="12.75" hidden="1" customHeight="1" x14ac:dyDescent="0.2"/>
    <row r="77" ht="12.75" hidden="1" customHeight="1" x14ac:dyDescent="0.2"/>
    <row r="78" ht="12.75" hidden="1" customHeight="1" x14ac:dyDescent="0.2"/>
    <row r="79" ht="12.75" hidden="1" customHeight="1" x14ac:dyDescent="0.2"/>
    <row r="80" ht="12.75" hidden="1" customHeight="1" x14ac:dyDescent="0.2"/>
    <row r="81" ht="12.75" hidden="1" customHeight="1" x14ac:dyDescent="0.2"/>
    <row r="82" ht="12.75" hidden="1" customHeight="1" x14ac:dyDescent="0.2"/>
    <row r="83" ht="12.75" hidden="1" customHeight="1" x14ac:dyDescent="0.2"/>
    <row r="84" ht="12.75" hidden="1" customHeight="1" x14ac:dyDescent="0.2"/>
    <row r="85" ht="12.75" hidden="1" customHeight="1" x14ac:dyDescent="0.2"/>
    <row r="86" ht="12.75" hidden="1" customHeight="1" x14ac:dyDescent="0.2"/>
    <row r="87" ht="12.75" hidden="1" customHeight="1" x14ac:dyDescent="0.2"/>
    <row r="88" ht="12.75" hidden="1" customHeight="1" x14ac:dyDescent="0.2"/>
    <row r="89" ht="12.75" hidden="1" customHeight="1" x14ac:dyDescent="0.2"/>
    <row r="90" ht="12.75" hidden="1" customHeight="1" x14ac:dyDescent="0.2"/>
    <row r="91" ht="12.75" hidden="1" customHeight="1" x14ac:dyDescent="0.2"/>
    <row r="92" ht="12.75" hidden="1" customHeight="1" x14ac:dyDescent="0.2"/>
    <row r="93" ht="12.75" hidden="1" customHeight="1" x14ac:dyDescent="0.2"/>
    <row r="94" ht="12.75" hidden="1" customHeight="1" x14ac:dyDescent="0.2"/>
    <row r="95" ht="12.75" hidden="1" customHeight="1" x14ac:dyDescent="0.2"/>
    <row r="96" ht="12.75" hidden="1" customHeight="1" x14ac:dyDescent="0.2"/>
    <row r="97" ht="12.75" hidden="1" customHeight="1" x14ac:dyDescent="0.2"/>
    <row r="98" ht="12.75" hidden="1" customHeight="1" x14ac:dyDescent="0.2"/>
    <row r="99" ht="12.75" hidden="1" customHeight="1" x14ac:dyDescent="0.2"/>
    <row r="100" ht="12.75" hidden="1" customHeight="1" x14ac:dyDescent="0.2"/>
    <row r="101" ht="12.75" hidden="1" customHeight="1" x14ac:dyDescent="0.2"/>
    <row r="102" ht="12.75" hidden="1" customHeight="1" x14ac:dyDescent="0.2"/>
    <row r="103" ht="12.75" hidden="1" customHeight="1" x14ac:dyDescent="0.2"/>
    <row r="104" ht="12.75" hidden="1" customHeight="1" x14ac:dyDescent="0.2"/>
    <row r="105" ht="12.75" hidden="1" customHeight="1" x14ac:dyDescent="0.2"/>
    <row r="106" ht="12.75" hidden="1" customHeight="1" x14ac:dyDescent="0.2"/>
    <row r="107" ht="12.75" hidden="1" customHeight="1" x14ac:dyDescent="0.2"/>
    <row r="108" ht="12.75" hidden="1" customHeight="1" x14ac:dyDescent="0.2"/>
    <row r="109" ht="12.75" hidden="1" customHeight="1" x14ac:dyDescent="0.2"/>
    <row r="110" ht="12.75" hidden="1" customHeight="1" x14ac:dyDescent="0.2"/>
    <row r="111" ht="12.75" hidden="1" customHeight="1" x14ac:dyDescent="0.2"/>
    <row r="112" ht="12.75" hidden="1" customHeight="1" x14ac:dyDescent="0.2"/>
    <row r="113" ht="12.75" hidden="1" customHeight="1" x14ac:dyDescent="0.2"/>
    <row r="114" ht="12.75" hidden="1" customHeight="1" x14ac:dyDescent="0.2"/>
    <row r="115" ht="12.75" hidden="1" customHeight="1" x14ac:dyDescent="0.2"/>
    <row r="116" ht="12.75" hidden="1" customHeight="1" x14ac:dyDescent="0.2"/>
    <row r="117" ht="12.75" hidden="1" customHeight="1" x14ac:dyDescent="0.2"/>
    <row r="118" ht="12.75" hidden="1" customHeight="1" x14ac:dyDescent="0.2"/>
    <row r="119" ht="12.75" hidden="1" customHeight="1" x14ac:dyDescent="0.2"/>
    <row r="120" ht="12.75" hidden="1" customHeight="1" x14ac:dyDescent="0.2"/>
    <row r="121" ht="12.75" hidden="1" customHeight="1" x14ac:dyDescent="0.2"/>
    <row r="122" ht="12.75" hidden="1" customHeight="1" x14ac:dyDescent="0.2"/>
    <row r="123" ht="12.75" hidden="1" customHeight="1" x14ac:dyDescent="0.2"/>
    <row r="124" ht="12.75" hidden="1" customHeight="1" x14ac:dyDescent="0.2"/>
    <row r="125" ht="12.75" hidden="1" customHeight="1" x14ac:dyDescent="0.2"/>
    <row r="126" ht="12.75" hidden="1" customHeight="1" x14ac:dyDescent="0.2"/>
    <row r="127" ht="12.75" hidden="1" customHeight="1" x14ac:dyDescent="0.2"/>
    <row r="128" ht="12.75" hidden="1" customHeight="1" x14ac:dyDescent="0.2"/>
    <row r="129" ht="12.75" hidden="1" customHeight="1" x14ac:dyDescent="0.2"/>
    <row r="130" ht="12.75" hidden="1" customHeight="1" x14ac:dyDescent="0.2"/>
    <row r="131" ht="12.75" hidden="1" customHeight="1" x14ac:dyDescent="0.2"/>
    <row r="132" ht="12.75" hidden="1" customHeight="1" x14ac:dyDescent="0.2"/>
    <row r="133" ht="12.75" hidden="1" customHeight="1" x14ac:dyDescent="0.2"/>
    <row r="134" ht="12.75" hidden="1" customHeight="1" x14ac:dyDescent="0.2"/>
    <row r="135" ht="12.75" hidden="1" customHeight="1" x14ac:dyDescent="0.2"/>
    <row r="136" ht="12.75" hidden="1" customHeight="1" x14ac:dyDescent="0.2"/>
    <row r="137" ht="12.75" hidden="1" customHeight="1" x14ac:dyDescent="0.2"/>
    <row r="138" ht="12.75" hidden="1" customHeight="1" x14ac:dyDescent="0.2"/>
    <row r="139" ht="12.75" hidden="1" customHeight="1" x14ac:dyDescent="0.2"/>
    <row r="140" ht="12.75" hidden="1" customHeight="1" x14ac:dyDescent="0.2"/>
    <row r="141" ht="12.75" hidden="1" customHeight="1" x14ac:dyDescent="0.2"/>
    <row r="142" ht="12.75" hidden="1" customHeight="1" x14ac:dyDescent="0.2"/>
    <row r="143" ht="12.75" hidden="1" customHeight="1" x14ac:dyDescent="0.2"/>
    <row r="144" ht="12.75" hidden="1" customHeight="1" x14ac:dyDescent="0.2"/>
    <row r="145" ht="12.75" hidden="1" customHeight="1" x14ac:dyDescent="0.2"/>
    <row r="146" ht="12.75" hidden="1" customHeight="1" x14ac:dyDescent="0.2"/>
    <row r="147" ht="12.75" hidden="1" customHeight="1" x14ac:dyDescent="0.2"/>
    <row r="148" ht="12.75" hidden="1" customHeight="1" x14ac:dyDescent="0.2"/>
    <row r="149" ht="12.75" hidden="1" customHeight="1" x14ac:dyDescent="0.2"/>
    <row r="150" ht="12.75" hidden="1" customHeight="1" x14ac:dyDescent="0.2"/>
    <row r="151" ht="12.75" hidden="1" customHeight="1" x14ac:dyDescent="0.2"/>
    <row r="152" ht="12.75" hidden="1" customHeight="1" x14ac:dyDescent="0.2"/>
    <row r="153" ht="12.75" hidden="1" customHeight="1" x14ac:dyDescent="0.2"/>
    <row r="154" ht="12.75" hidden="1" customHeight="1" x14ac:dyDescent="0.2"/>
    <row r="155" ht="12.75" hidden="1" customHeight="1" x14ac:dyDescent="0.2"/>
    <row r="156" ht="12.75" hidden="1" customHeight="1" x14ac:dyDescent="0.2"/>
    <row r="157" ht="12.75" hidden="1" customHeight="1" x14ac:dyDescent="0.2"/>
    <row r="158" ht="12.75" hidden="1" customHeight="1" x14ac:dyDescent="0.2"/>
    <row r="159" ht="12.75" hidden="1" customHeight="1" x14ac:dyDescent="0.2"/>
    <row r="160" ht="12.75" hidden="1" customHeight="1" x14ac:dyDescent="0.2"/>
    <row r="161" ht="12.75" hidden="1" customHeight="1" x14ac:dyDescent="0.2"/>
    <row r="162" ht="12.75" hidden="1" customHeight="1" x14ac:dyDescent="0.2"/>
    <row r="163" ht="12.75" hidden="1" customHeight="1" x14ac:dyDescent="0.2"/>
    <row r="164" ht="12.75" hidden="1" customHeight="1" x14ac:dyDescent="0.2"/>
    <row r="165" ht="12.75" hidden="1" customHeight="1" x14ac:dyDescent="0.2"/>
    <row r="166" ht="12.75" hidden="1" customHeight="1" x14ac:dyDescent="0.2"/>
    <row r="167" ht="12.75" hidden="1" customHeight="1" x14ac:dyDescent="0.2"/>
    <row r="168" ht="12.75" hidden="1" customHeight="1" x14ac:dyDescent="0.2"/>
    <row r="169" ht="12.75" hidden="1" customHeight="1" x14ac:dyDescent="0.2"/>
    <row r="170" ht="12.75" hidden="1" customHeight="1" x14ac:dyDescent="0.2"/>
    <row r="171" ht="12.75" hidden="1" customHeight="1" x14ac:dyDescent="0.2"/>
    <row r="172" ht="12.75" hidden="1" customHeight="1" x14ac:dyDescent="0.2"/>
    <row r="173" ht="12.75" hidden="1" customHeight="1" x14ac:dyDescent="0.2"/>
    <row r="174" ht="12.75" hidden="1" customHeight="1" x14ac:dyDescent="0.2"/>
    <row r="175" ht="12.75" hidden="1" customHeight="1" x14ac:dyDescent="0.2"/>
    <row r="176" ht="12.75" hidden="1" customHeight="1" x14ac:dyDescent="0.2"/>
    <row r="177" ht="12.75" hidden="1" customHeight="1" x14ac:dyDescent="0.2"/>
    <row r="178" ht="12.75" hidden="1" customHeight="1" x14ac:dyDescent="0.2"/>
    <row r="179" ht="12.75" hidden="1" customHeight="1" x14ac:dyDescent="0.2"/>
    <row r="180" ht="12.75" hidden="1" customHeight="1" x14ac:dyDescent="0.2"/>
    <row r="181" ht="12.75" hidden="1" customHeight="1" x14ac:dyDescent="0.2"/>
    <row r="182" ht="12.75" hidden="1" customHeight="1" x14ac:dyDescent="0.2"/>
    <row r="183" ht="12.75" hidden="1" customHeight="1" x14ac:dyDescent="0.2"/>
    <row r="184" ht="12.75" hidden="1" customHeight="1" x14ac:dyDescent="0.2"/>
    <row r="185" ht="12.75" hidden="1" customHeight="1" x14ac:dyDescent="0.2"/>
    <row r="186" ht="12.75" hidden="1" customHeight="1" x14ac:dyDescent="0.2"/>
    <row r="187" ht="12.75" hidden="1" customHeight="1" x14ac:dyDescent="0.2"/>
    <row r="188" ht="12.75" hidden="1" customHeight="1" x14ac:dyDescent="0.2"/>
    <row r="189" ht="12.75" hidden="1" customHeight="1" x14ac:dyDescent="0.2"/>
    <row r="190" ht="12.75" hidden="1" customHeight="1" x14ac:dyDescent="0.2"/>
    <row r="191" ht="12.75" hidden="1" customHeight="1" x14ac:dyDescent="0.2"/>
    <row r="192" ht="12.75" hidden="1" customHeight="1" x14ac:dyDescent="0.2"/>
    <row r="193" ht="12.75" hidden="1" customHeight="1" x14ac:dyDescent="0.2"/>
    <row r="194" ht="12.75" hidden="1" customHeight="1" x14ac:dyDescent="0.2"/>
    <row r="195" ht="12.75" hidden="1" customHeight="1" x14ac:dyDescent="0.2"/>
    <row r="196" ht="12.75" hidden="1" customHeight="1" x14ac:dyDescent="0.2"/>
    <row r="197" ht="12.75" hidden="1" customHeight="1" x14ac:dyDescent="0.2"/>
    <row r="198" ht="12.75" hidden="1" customHeight="1" x14ac:dyDescent="0.2"/>
    <row r="199" ht="12.75" hidden="1" customHeight="1" x14ac:dyDescent="0.2"/>
    <row r="200" ht="12.75" hidden="1" customHeight="1" x14ac:dyDescent="0.2"/>
    <row r="201" ht="12.75" hidden="1" customHeight="1" x14ac:dyDescent="0.2"/>
    <row r="202" ht="12.75" hidden="1" customHeight="1" x14ac:dyDescent="0.2"/>
    <row r="203" ht="12.75" hidden="1" customHeight="1" x14ac:dyDescent="0.2"/>
    <row r="204" ht="12.75" hidden="1" customHeight="1" x14ac:dyDescent="0.2"/>
    <row r="205" ht="12.75" hidden="1" customHeight="1" x14ac:dyDescent="0.2"/>
    <row r="206" ht="12.75" hidden="1" customHeight="1" x14ac:dyDescent="0.2"/>
    <row r="207" ht="12.75" hidden="1" customHeight="1" x14ac:dyDescent="0.2"/>
    <row r="208" ht="12.75" hidden="1" customHeight="1" x14ac:dyDescent="0.2"/>
    <row r="209" ht="12.75" hidden="1" customHeight="1" x14ac:dyDescent="0.2"/>
    <row r="210" ht="12.75" hidden="1" customHeight="1" x14ac:dyDescent="0.2"/>
    <row r="211" ht="12.75" hidden="1" customHeight="1" x14ac:dyDescent="0.2"/>
    <row r="212" ht="12.75" hidden="1" customHeight="1" x14ac:dyDescent="0.2"/>
    <row r="213" ht="12.75" hidden="1" customHeight="1" x14ac:dyDescent="0.2"/>
    <row r="214" ht="12.75" hidden="1" customHeight="1" x14ac:dyDescent="0.2"/>
    <row r="215" ht="12.75" hidden="1" customHeight="1" x14ac:dyDescent="0.2"/>
    <row r="216" ht="12.75" hidden="1" customHeight="1" x14ac:dyDescent="0.2"/>
    <row r="217" ht="12.75" hidden="1" customHeight="1" x14ac:dyDescent="0.2"/>
    <row r="218" ht="12.75" hidden="1" customHeight="1" x14ac:dyDescent="0.2"/>
    <row r="219" ht="12.75" hidden="1" customHeight="1" x14ac:dyDescent="0.2"/>
    <row r="220" ht="12.75" hidden="1" customHeight="1" x14ac:dyDescent="0.2"/>
    <row r="221" ht="12.75" hidden="1" customHeight="1" x14ac:dyDescent="0.2"/>
    <row r="222" ht="12.75" hidden="1" customHeight="1" x14ac:dyDescent="0.2"/>
    <row r="223" ht="12.75" hidden="1" customHeight="1" x14ac:dyDescent="0.2"/>
    <row r="224" ht="12.75" hidden="1" customHeight="1" x14ac:dyDescent="0.2"/>
    <row r="225" ht="12.75" hidden="1" customHeight="1" x14ac:dyDescent="0.2"/>
    <row r="226" ht="12.75" hidden="1" customHeight="1" x14ac:dyDescent="0.2"/>
    <row r="227" ht="12.75" hidden="1" customHeight="1" x14ac:dyDescent="0.2"/>
    <row r="228" ht="12.75" hidden="1" customHeight="1" x14ac:dyDescent="0.2"/>
    <row r="229" ht="12.75" hidden="1" customHeight="1" x14ac:dyDescent="0.2"/>
    <row r="230" ht="12.75" hidden="1" customHeight="1" x14ac:dyDescent="0.2"/>
    <row r="231" ht="12.75" hidden="1" customHeight="1" x14ac:dyDescent="0.2"/>
    <row r="232" ht="12.75" hidden="1" customHeight="1" x14ac:dyDescent="0.2"/>
    <row r="233" ht="12.75" hidden="1" customHeight="1" x14ac:dyDescent="0.2"/>
    <row r="234" ht="12.75" hidden="1" customHeight="1" x14ac:dyDescent="0.2"/>
    <row r="235" ht="12.75" hidden="1" customHeight="1" x14ac:dyDescent="0.2"/>
    <row r="236" ht="12.75" hidden="1" customHeight="1" x14ac:dyDescent="0.2"/>
    <row r="237" ht="12.75" hidden="1" customHeight="1" x14ac:dyDescent="0.2"/>
    <row r="238" ht="12.75" hidden="1" customHeight="1" x14ac:dyDescent="0.2"/>
    <row r="239" ht="12.75" hidden="1" customHeight="1" x14ac:dyDescent="0.2"/>
    <row r="240" ht="12.75" hidden="1" customHeight="1" x14ac:dyDescent="0.2"/>
    <row r="241" ht="12.75" hidden="1" customHeight="1" x14ac:dyDescent="0.2"/>
    <row r="242" ht="12.75" hidden="1" customHeight="1" x14ac:dyDescent="0.2"/>
    <row r="243" ht="12.75" hidden="1" customHeight="1" x14ac:dyDescent="0.2"/>
    <row r="244" ht="12.75" hidden="1" customHeight="1" x14ac:dyDescent="0.2"/>
    <row r="245" ht="12.75" hidden="1" customHeight="1" x14ac:dyDescent="0.2"/>
    <row r="246" ht="12.75" hidden="1" customHeight="1" x14ac:dyDescent="0.2"/>
    <row r="247" ht="12.75" hidden="1" customHeight="1" x14ac:dyDescent="0.2"/>
    <row r="248" ht="12.75" hidden="1" customHeight="1" x14ac:dyDescent="0.2"/>
    <row r="249" ht="12.75" hidden="1" customHeight="1" x14ac:dyDescent="0.2"/>
    <row r="250" ht="12.75" hidden="1" customHeight="1" x14ac:dyDescent="0.2"/>
    <row r="251" ht="12.75" hidden="1" customHeight="1" x14ac:dyDescent="0.2"/>
    <row r="252" ht="12.75" hidden="1" customHeight="1" x14ac:dyDescent="0.2"/>
    <row r="253" ht="12.75" hidden="1" customHeight="1" x14ac:dyDescent="0.2"/>
    <row r="254" ht="12.75" hidden="1" customHeight="1" x14ac:dyDescent="0.2"/>
    <row r="255" ht="12.75" hidden="1" customHeight="1" x14ac:dyDescent="0.2"/>
    <row r="256" ht="12.75" hidden="1" customHeight="1" x14ac:dyDescent="0.2"/>
    <row r="257" ht="12.75" hidden="1" customHeight="1" x14ac:dyDescent="0.2"/>
    <row r="258" ht="12.75" hidden="1" customHeight="1" x14ac:dyDescent="0.2"/>
    <row r="259" ht="12.75" hidden="1" customHeight="1" x14ac:dyDescent="0.2"/>
    <row r="260" ht="12.75" hidden="1" customHeight="1" x14ac:dyDescent="0.2"/>
    <row r="261" ht="12.75" hidden="1" customHeight="1" x14ac:dyDescent="0.2"/>
    <row r="262" ht="12.75" hidden="1" customHeight="1" x14ac:dyDescent="0.2"/>
    <row r="263" ht="12.75" hidden="1" customHeight="1" x14ac:dyDescent="0.2"/>
    <row r="264" ht="12.75" hidden="1" customHeight="1" x14ac:dyDescent="0.2"/>
    <row r="265" ht="12.75" hidden="1" customHeight="1" x14ac:dyDescent="0.2"/>
    <row r="266" ht="12.75" hidden="1" customHeight="1" x14ac:dyDescent="0.2"/>
    <row r="267" ht="12.75" hidden="1" customHeight="1" x14ac:dyDescent="0.2"/>
    <row r="268" ht="12.75" hidden="1" customHeight="1" x14ac:dyDescent="0.2"/>
    <row r="269" ht="12.75" hidden="1" customHeight="1" x14ac:dyDescent="0.2"/>
    <row r="270" ht="12.75" hidden="1" customHeight="1" x14ac:dyDescent="0.2"/>
    <row r="271" ht="12.75" hidden="1" customHeight="1" x14ac:dyDescent="0.2"/>
    <row r="272" ht="12.75" hidden="1" customHeight="1" x14ac:dyDescent="0.2"/>
    <row r="273" ht="12.75" hidden="1" customHeight="1" x14ac:dyDescent="0.2"/>
    <row r="274" ht="12.75" hidden="1" customHeight="1" x14ac:dyDescent="0.2"/>
    <row r="275" ht="12.75" hidden="1" customHeight="1" x14ac:dyDescent="0.2"/>
    <row r="276" ht="12.75" hidden="1" customHeight="1" x14ac:dyDescent="0.2"/>
    <row r="277" ht="12.75" hidden="1" customHeight="1" x14ac:dyDescent="0.2"/>
    <row r="278" ht="12.75" hidden="1" customHeight="1" x14ac:dyDescent="0.2"/>
    <row r="279" ht="12.75" hidden="1" customHeight="1" x14ac:dyDescent="0.2"/>
    <row r="280" ht="12.75" hidden="1" customHeight="1" x14ac:dyDescent="0.2"/>
    <row r="281" ht="12.75" hidden="1" customHeight="1" x14ac:dyDescent="0.2"/>
    <row r="282" ht="12.75" hidden="1" customHeight="1" x14ac:dyDescent="0.2"/>
    <row r="283" ht="12.75" hidden="1" customHeight="1" x14ac:dyDescent="0.2"/>
    <row r="284" ht="12.75" hidden="1" customHeight="1" x14ac:dyDescent="0.2"/>
    <row r="285" ht="12.75" hidden="1" customHeight="1" x14ac:dyDescent="0.2"/>
    <row r="286" ht="12.75" hidden="1" customHeight="1" x14ac:dyDescent="0.2"/>
    <row r="287" ht="12.75" hidden="1" customHeight="1" x14ac:dyDescent="0.2"/>
    <row r="288" ht="12.75" hidden="1" customHeight="1" x14ac:dyDescent="0.2"/>
    <row r="289" ht="12.75" hidden="1" customHeight="1" x14ac:dyDescent="0.2"/>
    <row r="290" ht="12.75" hidden="1" customHeight="1" x14ac:dyDescent="0.2"/>
    <row r="291" ht="12.75" hidden="1" customHeight="1" x14ac:dyDescent="0.2"/>
    <row r="292" ht="12.75" hidden="1" customHeight="1" x14ac:dyDescent="0.2"/>
    <row r="293" ht="12.75" hidden="1" customHeight="1" x14ac:dyDescent="0.2"/>
    <row r="294" ht="12.75" hidden="1" customHeight="1" x14ac:dyDescent="0.2"/>
    <row r="295" ht="12.75" hidden="1" customHeight="1" x14ac:dyDescent="0.2"/>
    <row r="296" ht="12.75" hidden="1" customHeight="1" x14ac:dyDescent="0.2"/>
    <row r="297" ht="12.75" hidden="1" customHeight="1" x14ac:dyDescent="0.2"/>
    <row r="298" ht="12.75" hidden="1" customHeight="1" x14ac:dyDescent="0.2"/>
    <row r="299" ht="12.75" hidden="1" customHeight="1" x14ac:dyDescent="0.2"/>
    <row r="300" ht="12.75" hidden="1" customHeight="1" x14ac:dyDescent="0.2"/>
    <row r="301" ht="12.75" hidden="1" customHeight="1" x14ac:dyDescent="0.2"/>
    <row r="302" ht="12.75" hidden="1" customHeight="1" x14ac:dyDescent="0.2"/>
    <row r="303" ht="12.75" hidden="1" customHeight="1" x14ac:dyDescent="0.2"/>
    <row r="304" ht="12.75" hidden="1" customHeight="1" x14ac:dyDescent="0.2"/>
    <row r="305" ht="12.75" hidden="1" customHeight="1" x14ac:dyDescent="0.2"/>
    <row r="306" ht="12.75" hidden="1" customHeight="1" x14ac:dyDescent="0.2"/>
    <row r="307" ht="12.75" hidden="1" customHeight="1" x14ac:dyDescent="0.2"/>
    <row r="308" ht="12.75" hidden="1" customHeight="1" x14ac:dyDescent="0.2"/>
    <row r="309" ht="12.75" hidden="1" customHeight="1" x14ac:dyDescent="0.2"/>
    <row r="310" ht="12.75" hidden="1" customHeight="1" x14ac:dyDescent="0.2"/>
    <row r="311" ht="12.75" hidden="1" customHeight="1" x14ac:dyDescent="0.2"/>
    <row r="312" ht="12.75" hidden="1" customHeight="1" x14ac:dyDescent="0.2"/>
    <row r="313" ht="12.75" hidden="1" customHeight="1" x14ac:dyDescent="0.2"/>
    <row r="314" ht="12.75" hidden="1" customHeight="1" x14ac:dyDescent="0.2"/>
    <row r="315" ht="12.75" hidden="1" customHeight="1" x14ac:dyDescent="0.2"/>
    <row r="316" ht="12.75" hidden="1" customHeight="1" x14ac:dyDescent="0.2"/>
    <row r="317" ht="12.75" hidden="1" customHeight="1" x14ac:dyDescent="0.2"/>
    <row r="318" ht="12.75" hidden="1" customHeight="1" x14ac:dyDescent="0.2"/>
    <row r="319" ht="12.75" hidden="1" customHeight="1" x14ac:dyDescent="0.2"/>
    <row r="320" ht="12.75" hidden="1" customHeight="1" x14ac:dyDescent="0.2"/>
    <row r="321" ht="12.75" hidden="1" customHeight="1" x14ac:dyDescent="0.2"/>
    <row r="322" ht="12.75" hidden="1" customHeight="1" x14ac:dyDescent="0.2"/>
    <row r="323" ht="12.75" hidden="1" customHeight="1" x14ac:dyDescent="0.2"/>
    <row r="324" ht="12.75" hidden="1" customHeight="1" x14ac:dyDescent="0.2"/>
    <row r="325" ht="12.75" hidden="1" customHeight="1" x14ac:dyDescent="0.2"/>
    <row r="326" ht="12.75" hidden="1" customHeight="1" x14ac:dyDescent="0.2"/>
    <row r="327" ht="12.75" hidden="1" customHeight="1" x14ac:dyDescent="0.2"/>
    <row r="328" ht="12.75" hidden="1" customHeight="1" x14ac:dyDescent="0.2"/>
    <row r="329" ht="12.75" hidden="1" customHeight="1" x14ac:dyDescent="0.2"/>
    <row r="330" ht="12.75" hidden="1" customHeight="1" x14ac:dyDescent="0.2"/>
    <row r="331" ht="12.75" hidden="1" customHeight="1" x14ac:dyDescent="0.2"/>
    <row r="332" ht="12.75" hidden="1" customHeight="1" x14ac:dyDescent="0.2"/>
    <row r="333" ht="12.75" hidden="1" customHeight="1" x14ac:dyDescent="0.2"/>
    <row r="334" ht="12.75" hidden="1" customHeight="1" x14ac:dyDescent="0.2"/>
    <row r="335" ht="12.75" hidden="1" customHeight="1" x14ac:dyDescent="0.2"/>
    <row r="336" ht="12.75" hidden="1" customHeight="1" x14ac:dyDescent="0.2"/>
    <row r="337" ht="12.75" hidden="1" customHeight="1" x14ac:dyDescent="0.2"/>
    <row r="338" ht="12.75" hidden="1" customHeight="1" x14ac:dyDescent="0.2"/>
    <row r="339" ht="12.75" hidden="1" customHeight="1" x14ac:dyDescent="0.2"/>
    <row r="340" ht="12.75" hidden="1" customHeight="1" x14ac:dyDescent="0.2"/>
    <row r="341" ht="12.75" hidden="1" customHeight="1" x14ac:dyDescent="0.2"/>
    <row r="342" ht="12.75" hidden="1" customHeight="1" x14ac:dyDescent="0.2"/>
    <row r="343" ht="12.75" hidden="1" customHeight="1" x14ac:dyDescent="0.2"/>
    <row r="344" ht="12.75" hidden="1" customHeight="1" x14ac:dyDescent="0.2"/>
    <row r="345" ht="12.75" hidden="1" customHeight="1" x14ac:dyDescent="0.2"/>
    <row r="346" ht="12.75" hidden="1" customHeight="1" x14ac:dyDescent="0.2"/>
    <row r="347" ht="12.75" hidden="1" customHeight="1" x14ac:dyDescent="0.2"/>
    <row r="348" ht="12.75" hidden="1" customHeight="1" x14ac:dyDescent="0.2"/>
    <row r="349" ht="12.75" hidden="1" customHeight="1" x14ac:dyDescent="0.2"/>
    <row r="350" ht="12.75" hidden="1" customHeight="1" x14ac:dyDescent="0.2"/>
    <row r="351" ht="12.75" hidden="1" customHeight="1" x14ac:dyDescent="0.2"/>
    <row r="352" ht="12.75" hidden="1" customHeight="1" x14ac:dyDescent="0.2"/>
    <row r="353" ht="12.75" hidden="1" customHeight="1" x14ac:dyDescent="0.2"/>
    <row r="354" ht="12.75" hidden="1" customHeight="1" x14ac:dyDescent="0.2"/>
    <row r="355" ht="12.75" hidden="1" customHeight="1" x14ac:dyDescent="0.2"/>
    <row r="356" ht="12.75" hidden="1" customHeight="1" x14ac:dyDescent="0.2"/>
    <row r="357" ht="12.75" hidden="1" customHeight="1" x14ac:dyDescent="0.2"/>
    <row r="358" ht="12.75" hidden="1" customHeight="1" x14ac:dyDescent="0.2"/>
    <row r="359" ht="12.75" hidden="1" customHeight="1" x14ac:dyDescent="0.2"/>
    <row r="360" ht="12.75" hidden="1" customHeight="1" x14ac:dyDescent="0.2"/>
    <row r="361" ht="12.75" hidden="1" customHeight="1" x14ac:dyDescent="0.2"/>
    <row r="362" ht="12.75" hidden="1" customHeight="1" x14ac:dyDescent="0.2"/>
    <row r="363" ht="12.75" hidden="1" customHeight="1" x14ac:dyDescent="0.2"/>
    <row r="364" ht="12.75" hidden="1" customHeight="1" x14ac:dyDescent="0.2"/>
    <row r="365" ht="12.75" hidden="1" customHeight="1" x14ac:dyDescent="0.2"/>
    <row r="366" ht="12.75" hidden="1" customHeight="1" x14ac:dyDescent="0.2"/>
    <row r="367" ht="12.75" hidden="1" customHeight="1" x14ac:dyDescent="0.2"/>
    <row r="368" ht="12.75" hidden="1" customHeight="1" x14ac:dyDescent="0.2"/>
    <row r="369" ht="12.75" hidden="1" customHeight="1" x14ac:dyDescent="0.2"/>
    <row r="370" ht="12.75" hidden="1" customHeight="1" x14ac:dyDescent="0.2"/>
    <row r="371" ht="12.75" hidden="1" customHeight="1" x14ac:dyDescent="0.2"/>
    <row r="372" ht="12.75" hidden="1" customHeight="1" x14ac:dyDescent="0.2"/>
    <row r="373" ht="12.75" hidden="1" customHeight="1" x14ac:dyDescent="0.2"/>
    <row r="374" ht="12.75" hidden="1" customHeight="1" x14ac:dyDescent="0.2"/>
    <row r="375" ht="12.75" hidden="1" customHeight="1" x14ac:dyDescent="0.2"/>
    <row r="376" ht="12.75" hidden="1" customHeight="1" x14ac:dyDescent="0.2"/>
    <row r="377" ht="12.75" hidden="1" customHeight="1" x14ac:dyDescent="0.2"/>
    <row r="378" ht="12.75" hidden="1" customHeight="1" x14ac:dyDescent="0.2"/>
    <row r="379" ht="12.75" hidden="1" customHeight="1" x14ac:dyDescent="0.2"/>
    <row r="380" ht="12.75" hidden="1" customHeight="1" x14ac:dyDescent="0.2"/>
    <row r="381" ht="12.75" hidden="1" customHeight="1" x14ac:dyDescent="0.2"/>
    <row r="382" ht="12.75" hidden="1" customHeight="1" x14ac:dyDescent="0.2"/>
    <row r="383" ht="12.75" hidden="1" customHeight="1" x14ac:dyDescent="0.2"/>
    <row r="384" ht="12.75" hidden="1" customHeight="1" x14ac:dyDescent="0.2"/>
    <row r="385" ht="12.75" hidden="1" customHeight="1" x14ac:dyDescent="0.2"/>
    <row r="386" ht="12.75" hidden="1" customHeight="1" x14ac:dyDescent="0.2"/>
    <row r="387" ht="12.75" hidden="1" customHeight="1" x14ac:dyDescent="0.2"/>
    <row r="388" ht="12.75" hidden="1" customHeight="1" x14ac:dyDescent="0.2"/>
    <row r="389" ht="12.75" hidden="1" customHeight="1" x14ac:dyDescent="0.2"/>
    <row r="390" ht="12.75" hidden="1" customHeight="1" x14ac:dyDescent="0.2"/>
    <row r="391" ht="12.75" hidden="1" customHeight="1" x14ac:dyDescent="0.2"/>
    <row r="392" ht="12.75" hidden="1" customHeight="1" x14ac:dyDescent="0.2"/>
    <row r="393" ht="12.75" hidden="1" customHeight="1" x14ac:dyDescent="0.2"/>
    <row r="394" ht="12.75" hidden="1" customHeight="1" x14ac:dyDescent="0.2"/>
    <row r="395" ht="12.75" hidden="1" customHeight="1" x14ac:dyDescent="0.2"/>
    <row r="396" ht="12.75" hidden="1" customHeight="1" x14ac:dyDescent="0.2"/>
    <row r="397" ht="12.75" hidden="1" customHeight="1" x14ac:dyDescent="0.2"/>
    <row r="398" ht="12.75" hidden="1" customHeight="1" x14ac:dyDescent="0.2"/>
    <row r="399" ht="12.75" hidden="1" customHeight="1" x14ac:dyDescent="0.2"/>
    <row r="400" ht="12.75" hidden="1" customHeight="1" x14ac:dyDescent="0.2"/>
    <row r="401" ht="12.75" hidden="1" customHeight="1" x14ac:dyDescent="0.2"/>
    <row r="402" ht="12.75" hidden="1" customHeight="1" x14ac:dyDescent="0.2"/>
    <row r="403" ht="12.75" hidden="1" customHeight="1" x14ac:dyDescent="0.2"/>
    <row r="404" ht="12.75" hidden="1" customHeight="1" x14ac:dyDescent="0.2"/>
    <row r="405" ht="12.75" hidden="1" customHeight="1" x14ac:dyDescent="0.2"/>
    <row r="406" ht="12.75" hidden="1" customHeight="1" x14ac:dyDescent="0.2"/>
    <row r="407" ht="12.75" hidden="1" customHeight="1" x14ac:dyDescent="0.2"/>
    <row r="408" ht="12.75" hidden="1" customHeight="1" x14ac:dyDescent="0.2"/>
    <row r="409" ht="12.75" hidden="1" customHeight="1" x14ac:dyDescent="0.2"/>
    <row r="410" ht="12.75" hidden="1" customHeight="1" x14ac:dyDescent="0.2"/>
    <row r="411" ht="12.75" hidden="1" customHeight="1" x14ac:dyDescent="0.2"/>
    <row r="412" ht="12.75" hidden="1" customHeight="1" x14ac:dyDescent="0.2"/>
    <row r="413" ht="12.75" hidden="1" customHeight="1" x14ac:dyDescent="0.2"/>
    <row r="414" ht="12.75" hidden="1" customHeight="1" x14ac:dyDescent="0.2"/>
    <row r="415" ht="12.75" hidden="1" customHeight="1" x14ac:dyDescent="0.2"/>
    <row r="416" ht="12.75" hidden="1" customHeight="1" x14ac:dyDescent="0.2"/>
    <row r="417" ht="12.75" hidden="1" customHeight="1" x14ac:dyDescent="0.2"/>
    <row r="418" ht="12.75" hidden="1" customHeight="1" x14ac:dyDescent="0.2"/>
    <row r="419" ht="12.75" hidden="1" customHeight="1" x14ac:dyDescent="0.2"/>
    <row r="420" ht="12.75" hidden="1" customHeight="1" x14ac:dyDescent="0.2"/>
    <row r="421" ht="12.75" hidden="1" customHeight="1" x14ac:dyDescent="0.2"/>
    <row r="422" ht="12.75" hidden="1" customHeight="1" x14ac:dyDescent="0.2"/>
    <row r="423" ht="12.75" hidden="1" customHeight="1" x14ac:dyDescent="0.2"/>
    <row r="424" ht="12.75" hidden="1" customHeight="1" x14ac:dyDescent="0.2"/>
    <row r="425" ht="12.75" hidden="1" customHeight="1" x14ac:dyDescent="0.2"/>
    <row r="426" ht="12.75" hidden="1" customHeight="1" x14ac:dyDescent="0.2"/>
    <row r="427" ht="12.75" hidden="1" customHeight="1" x14ac:dyDescent="0.2"/>
    <row r="428" ht="12.75" hidden="1" customHeight="1" x14ac:dyDescent="0.2"/>
    <row r="429" ht="12.75" hidden="1" customHeight="1" x14ac:dyDescent="0.2"/>
    <row r="430" ht="12.75" hidden="1" customHeight="1" x14ac:dyDescent="0.2"/>
    <row r="431" ht="12.75" hidden="1" customHeight="1" x14ac:dyDescent="0.2"/>
    <row r="432" ht="12.75" hidden="1" customHeight="1" x14ac:dyDescent="0.2"/>
    <row r="433" ht="12.75" hidden="1" customHeight="1" x14ac:dyDescent="0.2"/>
    <row r="434" ht="12.75" hidden="1" customHeight="1" x14ac:dyDescent="0.2"/>
    <row r="435" ht="12.75" hidden="1" customHeight="1" x14ac:dyDescent="0.2"/>
    <row r="436" ht="12.75" hidden="1" customHeight="1" x14ac:dyDescent="0.2"/>
    <row r="437" ht="12.75" hidden="1" customHeight="1" x14ac:dyDescent="0.2"/>
    <row r="438" ht="12.75" hidden="1" customHeight="1" x14ac:dyDescent="0.2"/>
    <row r="439" ht="12.75" hidden="1" customHeight="1" x14ac:dyDescent="0.2"/>
    <row r="440" ht="12.75" hidden="1" customHeight="1" x14ac:dyDescent="0.2"/>
    <row r="441" ht="12.75" hidden="1" customHeight="1" x14ac:dyDescent="0.2"/>
    <row r="442" ht="12.75" hidden="1" customHeight="1" x14ac:dyDescent="0.2"/>
    <row r="443" ht="12.75" hidden="1" customHeight="1" x14ac:dyDescent="0.2"/>
    <row r="444" ht="12.75" hidden="1" customHeight="1" x14ac:dyDescent="0.2"/>
    <row r="445" ht="12.75" hidden="1" customHeight="1" x14ac:dyDescent="0.2"/>
    <row r="446" ht="12.75" hidden="1" customHeight="1" x14ac:dyDescent="0.2"/>
    <row r="447" ht="12.75" hidden="1" customHeight="1" x14ac:dyDescent="0.2"/>
    <row r="448" ht="12.75" hidden="1" customHeight="1" x14ac:dyDescent="0.2"/>
    <row r="449" ht="12.75" hidden="1" customHeight="1" x14ac:dyDescent="0.2"/>
    <row r="450" ht="12.75" hidden="1" customHeight="1" x14ac:dyDescent="0.2"/>
    <row r="451" ht="12.75" hidden="1" customHeight="1" x14ac:dyDescent="0.2"/>
    <row r="452" ht="12.75" hidden="1" customHeight="1" x14ac:dyDescent="0.2"/>
    <row r="453" ht="12.75" hidden="1" customHeight="1" x14ac:dyDescent="0.2"/>
    <row r="454" ht="12.75" hidden="1" customHeight="1" x14ac:dyDescent="0.2"/>
    <row r="455" ht="12.75" hidden="1" customHeight="1" x14ac:dyDescent="0.2"/>
    <row r="456" ht="12.75" hidden="1" customHeight="1" x14ac:dyDescent="0.2"/>
    <row r="457" ht="12.75" hidden="1" customHeight="1" x14ac:dyDescent="0.2"/>
    <row r="458" ht="12.75" hidden="1" customHeight="1" x14ac:dyDescent="0.2"/>
    <row r="459" ht="12.75" hidden="1" customHeight="1" x14ac:dyDescent="0.2"/>
    <row r="460" ht="12.75" hidden="1" customHeight="1" x14ac:dyDescent="0.2"/>
    <row r="461" ht="12.75" hidden="1" customHeight="1" x14ac:dyDescent="0.2"/>
    <row r="462" ht="12.75" hidden="1" customHeight="1" x14ac:dyDescent="0.2"/>
    <row r="463" ht="12.75" hidden="1" customHeight="1" x14ac:dyDescent="0.2"/>
    <row r="464" ht="12.75" hidden="1" customHeight="1" x14ac:dyDescent="0.2"/>
    <row r="465" ht="12.75" hidden="1" customHeight="1" x14ac:dyDescent="0.2"/>
    <row r="466" ht="12.75" hidden="1" customHeight="1" x14ac:dyDescent="0.2"/>
    <row r="467" ht="12.75" hidden="1" customHeight="1" x14ac:dyDescent="0.2"/>
    <row r="468" ht="12.75" hidden="1" customHeight="1" x14ac:dyDescent="0.2"/>
    <row r="469" ht="12.75" hidden="1" customHeight="1" x14ac:dyDescent="0.2"/>
    <row r="470" ht="12.75" hidden="1" customHeight="1" x14ac:dyDescent="0.2"/>
    <row r="471" ht="12.75" hidden="1" customHeight="1" x14ac:dyDescent="0.2"/>
    <row r="472" ht="12.75" hidden="1" customHeight="1" x14ac:dyDescent="0.2"/>
    <row r="473" ht="12.75" hidden="1" customHeight="1" x14ac:dyDescent="0.2"/>
    <row r="474" ht="12.75" hidden="1" customHeight="1" x14ac:dyDescent="0.2"/>
    <row r="475" ht="12.75" hidden="1" customHeight="1" x14ac:dyDescent="0.2"/>
    <row r="476" ht="12.75" hidden="1" customHeight="1" x14ac:dyDescent="0.2"/>
    <row r="477" ht="12.75" hidden="1" customHeight="1" x14ac:dyDescent="0.2"/>
    <row r="478" ht="12.75" hidden="1" customHeight="1" x14ac:dyDescent="0.2"/>
    <row r="479" ht="12.75" hidden="1" customHeight="1" x14ac:dyDescent="0.2"/>
    <row r="480" ht="12.75" hidden="1" customHeight="1" x14ac:dyDescent="0.2"/>
    <row r="481" ht="12.75" hidden="1" customHeight="1" x14ac:dyDescent="0.2"/>
    <row r="482" ht="12.75" hidden="1" customHeight="1" x14ac:dyDescent="0.2"/>
    <row r="483" ht="12.75" hidden="1" customHeight="1" x14ac:dyDescent="0.2"/>
    <row r="484" ht="12.75" hidden="1" customHeight="1" x14ac:dyDescent="0.2"/>
    <row r="485" ht="12.75" hidden="1" customHeight="1" x14ac:dyDescent="0.2"/>
    <row r="486" ht="12.75" hidden="1" customHeight="1" x14ac:dyDescent="0.2"/>
    <row r="487" ht="12.75" hidden="1" customHeight="1" x14ac:dyDescent="0.2"/>
    <row r="488" ht="12.75" hidden="1" customHeight="1" x14ac:dyDescent="0.2"/>
    <row r="489" ht="12.75" hidden="1" customHeight="1" x14ac:dyDescent="0.2"/>
    <row r="490" ht="12.75" hidden="1" customHeight="1" x14ac:dyDescent="0.2"/>
    <row r="491" ht="12.75" hidden="1" customHeight="1" x14ac:dyDescent="0.2"/>
    <row r="492" ht="12.75" hidden="1" customHeight="1" x14ac:dyDescent="0.2"/>
    <row r="493" ht="12.75" hidden="1" customHeight="1" x14ac:dyDescent="0.2"/>
    <row r="494" ht="12.75" hidden="1" customHeight="1" x14ac:dyDescent="0.2"/>
    <row r="495" ht="12.75" hidden="1" customHeight="1" x14ac:dyDescent="0.2"/>
    <row r="496" ht="12.75" hidden="1" customHeight="1" x14ac:dyDescent="0.2"/>
    <row r="497" ht="12.75" hidden="1" customHeight="1" x14ac:dyDescent="0.2"/>
    <row r="498" ht="12.75" hidden="1" customHeight="1" x14ac:dyDescent="0.2"/>
    <row r="499" ht="12.75" hidden="1" customHeight="1" x14ac:dyDescent="0.2"/>
    <row r="500" ht="12.75" hidden="1" customHeight="1" x14ac:dyDescent="0.2"/>
    <row r="501" ht="12.75" hidden="1" customHeight="1" x14ac:dyDescent="0.2"/>
    <row r="502" ht="12.75" hidden="1" customHeight="1" x14ac:dyDescent="0.2"/>
    <row r="503" ht="12.75" hidden="1" customHeight="1" x14ac:dyDescent="0.2"/>
    <row r="504" ht="12.75" hidden="1" customHeight="1" x14ac:dyDescent="0.2"/>
    <row r="505" ht="12.75" hidden="1" customHeight="1" x14ac:dyDescent="0.2"/>
    <row r="506" ht="12.75" hidden="1" customHeight="1" x14ac:dyDescent="0.2"/>
    <row r="507" ht="12.75" hidden="1" customHeight="1" x14ac:dyDescent="0.2"/>
    <row r="508" ht="12.75" hidden="1" customHeight="1" x14ac:dyDescent="0.2"/>
    <row r="509" ht="12.75" hidden="1" customHeight="1" x14ac:dyDescent="0.2"/>
    <row r="510" ht="12.75" hidden="1" customHeight="1" x14ac:dyDescent="0.2"/>
    <row r="511" ht="12.75" hidden="1" customHeight="1" x14ac:dyDescent="0.2"/>
    <row r="512" ht="12.75" hidden="1" customHeight="1" x14ac:dyDescent="0.2"/>
    <row r="513" ht="12.75" hidden="1" customHeight="1" x14ac:dyDescent="0.2"/>
    <row r="514" ht="12.75" hidden="1" customHeight="1" x14ac:dyDescent="0.2"/>
    <row r="515" ht="12.75" hidden="1" customHeight="1" x14ac:dyDescent="0.2"/>
    <row r="516" ht="12.75" hidden="1" customHeight="1" x14ac:dyDescent="0.2"/>
    <row r="517" ht="12.75" hidden="1" customHeight="1" x14ac:dyDescent="0.2"/>
    <row r="518" ht="12.75" hidden="1" customHeight="1" x14ac:dyDescent="0.2"/>
    <row r="519" ht="12.75" hidden="1" customHeight="1" x14ac:dyDescent="0.2"/>
    <row r="520" ht="12.75" hidden="1" customHeight="1" x14ac:dyDescent="0.2"/>
    <row r="521" ht="12.75" hidden="1" customHeight="1" x14ac:dyDescent="0.2"/>
    <row r="522" ht="12.75" hidden="1" customHeight="1" x14ac:dyDescent="0.2"/>
    <row r="523" ht="12.75" hidden="1" customHeight="1" x14ac:dyDescent="0.2"/>
    <row r="524" ht="12.75" hidden="1" customHeight="1" x14ac:dyDescent="0.2"/>
    <row r="525" ht="12.75" hidden="1" customHeight="1" x14ac:dyDescent="0.2"/>
    <row r="526" ht="12.75" hidden="1" customHeight="1" x14ac:dyDescent="0.2"/>
    <row r="527" ht="12.75" hidden="1" customHeight="1" x14ac:dyDescent="0.2"/>
    <row r="528" ht="12.75" hidden="1" customHeight="1" x14ac:dyDescent="0.2"/>
    <row r="529" ht="12.75" hidden="1" customHeight="1" x14ac:dyDescent="0.2"/>
    <row r="530" ht="12.75" hidden="1" customHeight="1" x14ac:dyDescent="0.2"/>
    <row r="531" ht="12.75" hidden="1" customHeight="1" x14ac:dyDescent="0.2"/>
    <row r="532" ht="12.75" hidden="1" customHeight="1" x14ac:dyDescent="0.2"/>
    <row r="533" ht="12.75" hidden="1" customHeight="1" x14ac:dyDescent="0.2"/>
    <row r="534" ht="12.75" hidden="1" customHeight="1" x14ac:dyDescent="0.2"/>
    <row r="535" ht="12.75" hidden="1" customHeight="1" x14ac:dyDescent="0.2"/>
    <row r="536" ht="12.75" hidden="1" customHeight="1" x14ac:dyDescent="0.2"/>
    <row r="537" ht="12.75" hidden="1" customHeight="1" x14ac:dyDescent="0.2"/>
    <row r="538" ht="12.75" hidden="1" customHeight="1" x14ac:dyDescent="0.2"/>
    <row r="539" ht="12.75" hidden="1" customHeight="1" x14ac:dyDescent="0.2"/>
    <row r="540" ht="12.75" hidden="1" customHeight="1" x14ac:dyDescent="0.2"/>
    <row r="541" ht="12.75" hidden="1" customHeight="1" x14ac:dyDescent="0.2"/>
    <row r="542" ht="12.75" hidden="1" customHeight="1" x14ac:dyDescent="0.2"/>
    <row r="543" ht="12.75" hidden="1" customHeight="1" x14ac:dyDescent="0.2"/>
    <row r="544" ht="12.75" hidden="1" customHeight="1" x14ac:dyDescent="0.2"/>
    <row r="545" ht="12.75" hidden="1" customHeight="1" x14ac:dyDescent="0.2"/>
    <row r="546" ht="12.75" hidden="1" customHeight="1" x14ac:dyDescent="0.2"/>
    <row r="547" ht="12.75" hidden="1" customHeight="1" x14ac:dyDescent="0.2"/>
    <row r="548" ht="12.75" hidden="1" customHeight="1" x14ac:dyDescent="0.2"/>
    <row r="549" ht="12.75" hidden="1" customHeight="1" x14ac:dyDescent="0.2"/>
    <row r="550" ht="12.75" hidden="1" customHeight="1" x14ac:dyDescent="0.2"/>
    <row r="551" ht="12.75" hidden="1" customHeight="1" x14ac:dyDescent="0.2"/>
    <row r="552" ht="12.75" hidden="1" customHeight="1" x14ac:dyDescent="0.2"/>
    <row r="553" ht="12.75" hidden="1" customHeight="1" x14ac:dyDescent="0.2"/>
    <row r="554" ht="12.75" hidden="1" customHeight="1" x14ac:dyDescent="0.2"/>
    <row r="555" ht="12.75" hidden="1" customHeight="1" x14ac:dyDescent="0.2"/>
    <row r="556" ht="12.75" hidden="1" customHeight="1" x14ac:dyDescent="0.2"/>
    <row r="557" ht="12.75" hidden="1" customHeight="1" x14ac:dyDescent="0.2"/>
    <row r="558" ht="12.75" hidden="1" customHeight="1" x14ac:dyDescent="0.2"/>
    <row r="559" ht="12.75" hidden="1" customHeight="1" x14ac:dyDescent="0.2"/>
    <row r="560" ht="12.75" hidden="1" customHeight="1" x14ac:dyDescent="0.2"/>
    <row r="561" ht="12.75" hidden="1" customHeight="1" x14ac:dyDescent="0.2"/>
    <row r="562" ht="12.75" hidden="1" customHeight="1" x14ac:dyDescent="0.2"/>
    <row r="563" ht="12.75" hidden="1" customHeight="1" x14ac:dyDescent="0.2"/>
    <row r="564" ht="12.75" hidden="1" customHeight="1" x14ac:dyDescent="0.2"/>
    <row r="565" ht="12.75" hidden="1" customHeight="1" x14ac:dyDescent="0.2"/>
    <row r="566" ht="12.75" hidden="1" customHeight="1" x14ac:dyDescent="0.2"/>
    <row r="567" ht="12.75" hidden="1" customHeight="1" x14ac:dyDescent="0.2"/>
    <row r="568" ht="12.75" hidden="1" customHeight="1" x14ac:dyDescent="0.2"/>
    <row r="569" ht="12.75" hidden="1" customHeight="1" x14ac:dyDescent="0.2"/>
    <row r="570" ht="12.75" hidden="1" customHeight="1" x14ac:dyDescent="0.2"/>
    <row r="571" ht="12.75" hidden="1" customHeight="1" x14ac:dyDescent="0.2"/>
    <row r="572" ht="12.75" hidden="1" customHeight="1" x14ac:dyDescent="0.2"/>
    <row r="573" ht="12.75" hidden="1" customHeight="1" x14ac:dyDescent="0.2"/>
    <row r="574" ht="12.75" hidden="1" customHeight="1" x14ac:dyDescent="0.2"/>
    <row r="575" ht="12.75" hidden="1" customHeight="1" x14ac:dyDescent="0.2"/>
    <row r="576" ht="12.75" hidden="1" customHeight="1" x14ac:dyDescent="0.2"/>
    <row r="577" ht="12.75" hidden="1" customHeight="1" x14ac:dyDescent="0.2"/>
    <row r="578" ht="12.75" hidden="1" customHeight="1" x14ac:dyDescent="0.2"/>
    <row r="579" ht="12.75" hidden="1" customHeight="1" x14ac:dyDescent="0.2"/>
    <row r="580" ht="12.75" hidden="1" customHeight="1" x14ac:dyDescent="0.2"/>
    <row r="581" ht="12.75" hidden="1" customHeight="1" x14ac:dyDescent="0.2"/>
    <row r="582" ht="12.75" hidden="1" customHeight="1" x14ac:dyDescent="0.2"/>
    <row r="583" ht="12.75" hidden="1" customHeight="1" x14ac:dyDescent="0.2"/>
    <row r="584" ht="12.75" hidden="1" customHeight="1" x14ac:dyDescent="0.2"/>
    <row r="585" ht="12.75" hidden="1" customHeight="1" x14ac:dyDescent="0.2"/>
    <row r="586" ht="12.75" hidden="1" customHeight="1" x14ac:dyDescent="0.2"/>
    <row r="587" ht="12.75" hidden="1" customHeight="1" x14ac:dyDescent="0.2"/>
    <row r="588" ht="12.75" hidden="1" customHeight="1" x14ac:dyDescent="0.2"/>
    <row r="589" ht="12.75" hidden="1" customHeight="1" x14ac:dyDescent="0.2"/>
    <row r="590" ht="12.75" hidden="1" customHeight="1" x14ac:dyDescent="0.2"/>
    <row r="591" ht="12.75" hidden="1" customHeight="1" x14ac:dyDescent="0.2"/>
    <row r="592" ht="12.75" hidden="1" customHeight="1" x14ac:dyDescent="0.2"/>
    <row r="593" ht="12.75" hidden="1" customHeight="1" x14ac:dyDescent="0.2"/>
    <row r="594" ht="12.75" hidden="1" customHeight="1" x14ac:dyDescent="0.2"/>
    <row r="595" ht="12.75" hidden="1" customHeight="1" x14ac:dyDescent="0.2"/>
    <row r="596" ht="12.75" hidden="1" customHeight="1" x14ac:dyDescent="0.2"/>
    <row r="597" ht="12.75" hidden="1" customHeight="1" x14ac:dyDescent="0.2"/>
    <row r="598" ht="12.75" hidden="1" customHeight="1" x14ac:dyDescent="0.2"/>
    <row r="599" ht="12.75" hidden="1" customHeight="1" x14ac:dyDescent="0.2"/>
    <row r="600" ht="12.75" hidden="1" customHeight="1" x14ac:dyDescent="0.2"/>
    <row r="601" ht="12.75" hidden="1" customHeight="1" x14ac:dyDescent="0.2"/>
    <row r="602" ht="12.75" hidden="1" customHeight="1" x14ac:dyDescent="0.2"/>
    <row r="603" ht="12.75" hidden="1" customHeight="1" x14ac:dyDescent="0.2"/>
    <row r="604" ht="12.75" hidden="1" customHeight="1" x14ac:dyDescent="0.2"/>
    <row r="605" ht="12.75" hidden="1" customHeight="1" x14ac:dyDescent="0.2"/>
    <row r="606" ht="12.75" hidden="1" customHeight="1" x14ac:dyDescent="0.2"/>
    <row r="607" ht="12.75" hidden="1" customHeight="1" x14ac:dyDescent="0.2"/>
    <row r="608" ht="12.75" hidden="1" customHeight="1" x14ac:dyDescent="0.2"/>
    <row r="609" ht="12.75" hidden="1" customHeight="1" x14ac:dyDescent="0.2"/>
    <row r="610" ht="12.75" hidden="1" customHeight="1" x14ac:dyDescent="0.2"/>
    <row r="611" ht="12.75" hidden="1" customHeight="1" x14ac:dyDescent="0.2"/>
    <row r="612" ht="12.75" hidden="1" customHeight="1" x14ac:dyDescent="0.2"/>
    <row r="613" ht="12.75" hidden="1" customHeight="1" x14ac:dyDescent="0.2"/>
    <row r="614" ht="12.75" hidden="1" customHeight="1" x14ac:dyDescent="0.2"/>
    <row r="615" ht="12.75" hidden="1" customHeight="1" x14ac:dyDescent="0.2"/>
    <row r="616" ht="12.75" hidden="1" customHeight="1" x14ac:dyDescent="0.2"/>
    <row r="617" ht="12.75" hidden="1" customHeight="1" x14ac:dyDescent="0.2"/>
    <row r="618" ht="12.75" hidden="1" customHeight="1" x14ac:dyDescent="0.2"/>
    <row r="619" ht="12.75" hidden="1" customHeight="1" x14ac:dyDescent="0.2"/>
    <row r="620" ht="12.75" hidden="1" customHeight="1" x14ac:dyDescent="0.2"/>
    <row r="621" ht="12.75" hidden="1" customHeight="1" x14ac:dyDescent="0.2"/>
    <row r="622" ht="12.75" hidden="1" customHeight="1" x14ac:dyDescent="0.2"/>
    <row r="623" ht="12.75" hidden="1" customHeight="1" x14ac:dyDescent="0.2"/>
    <row r="624" ht="12.75" hidden="1" customHeight="1" x14ac:dyDescent="0.2"/>
    <row r="625" ht="12.75" hidden="1" customHeight="1" x14ac:dyDescent="0.2"/>
    <row r="626" ht="12.75" hidden="1" customHeight="1" x14ac:dyDescent="0.2"/>
    <row r="627" ht="12.75" hidden="1" customHeight="1" x14ac:dyDescent="0.2"/>
    <row r="628" ht="12.75" hidden="1" customHeight="1" x14ac:dyDescent="0.2"/>
    <row r="629" ht="12.75" hidden="1" customHeight="1" x14ac:dyDescent="0.2"/>
    <row r="630" ht="12.75" hidden="1" customHeight="1" x14ac:dyDescent="0.2"/>
    <row r="631" ht="12.75" hidden="1" customHeight="1" x14ac:dyDescent="0.2"/>
    <row r="632" ht="12.75" hidden="1" customHeight="1" x14ac:dyDescent="0.2"/>
    <row r="633" ht="12.75" hidden="1" customHeight="1" x14ac:dyDescent="0.2"/>
    <row r="634" ht="12.75" hidden="1" customHeight="1" x14ac:dyDescent="0.2"/>
    <row r="635" ht="12.75" hidden="1" customHeight="1" x14ac:dyDescent="0.2"/>
    <row r="636" ht="12.75" hidden="1" customHeight="1" x14ac:dyDescent="0.2"/>
    <row r="637" ht="12.75" hidden="1" customHeight="1" x14ac:dyDescent="0.2"/>
    <row r="638" ht="12.75" hidden="1" customHeight="1" x14ac:dyDescent="0.2"/>
    <row r="639" ht="12.75" hidden="1" customHeight="1" x14ac:dyDescent="0.2"/>
    <row r="640" ht="12.75" hidden="1" customHeight="1" x14ac:dyDescent="0.2"/>
    <row r="641" ht="12.75" hidden="1" customHeight="1" x14ac:dyDescent="0.2"/>
    <row r="642" ht="12.75" hidden="1" customHeight="1" x14ac:dyDescent="0.2"/>
    <row r="643" ht="12.75" hidden="1" customHeight="1" x14ac:dyDescent="0.2"/>
    <row r="644" ht="12.75" hidden="1" customHeight="1" x14ac:dyDescent="0.2"/>
    <row r="645" ht="12.75" hidden="1" customHeight="1" x14ac:dyDescent="0.2"/>
    <row r="646" ht="12.75" hidden="1" customHeight="1" x14ac:dyDescent="0.2"/>
    <row r="647" ht="12.75" hidden="1" customHeight="1" x14ac:dyDescent="0.2"/>
    <row r="648" ht="12.75" hidden="1" customHeight="1" x14ac:dyDescent="0.2"/>
    <row r="649" ht="12.75" hidden="1" customHeight="1" x14ac:dyDescent="0.2"/>
    <row r="650" ht="12.75" hidden="1" customHeight="1" x14ac:dyDescent="0.2"/>
    <row r="651" ht="12.75" hidden="1" customHeight="1" x14ac:dyDescent="0.2"/>
    <row r="652" ht="12.75" hidden="1" customHeight="1" x14ac:dyDescent="0.2"/>
    <row r="653" ht="12.75" hidden="1" customHeight="1" x14ac:dyDescent="0.2"/>
    <row r="654" ht="12.75" hidden="1" customHeight="1" x14ac:dyDescent="0.2"/>
    <row r="655" ht="12.75" hidden="1" customHeight="1" x14ac:dyDescent="0.2"/>
    <row r="656" ht="12.75" hidden="1" customHeight="1" x14ac:dyDescent="0.2"/>
    <row r="657" ht="12.75" hidden="1" customHeight="1" x14ac:dyDescent="0.2"/>
    <row r="658" ht="12.75" hidden="1" customHeight="1" x14ac:dyDescent="0.2"/>
    <row r="659" ht="12.75" hidden="1" customHeight="1" x14ac:dyDescent="0.2"/>
    <row r="660" ht="12.75" hidden="1" customHeight="1" x14ac:dyDescent="0.2"/>
    <row r="661" ht="12.75" hidden="1" customHeight="1" x14ac:dyDescent="0.2"/>
    <row r="662" ht="12.75" hidden="1" customHeight="1" x14ac:dyDescent="0.2"/>
    <row r="663" ht="12.75" hidden="1" customHeight="1" x14ac:dyDescent="0.2"/>
    <row r="664" ht="12.75" hidden="1" customHeight="1" x14ac:dyDescent="0.2"/>
    <row r="665" ht="12.75" hidden="1" customHeight="1" x14ac:dyDescent="0.2"/>
    <row r="666" ht="12.75" hidden="1" customHeight="1" x14ac:dyDescent="0.2"/>
    <row r="667" ht="12.75" hidden="1" customHeight="1" x14ac:dyDescent="0.2"/>
    <row r="668" ht="12.75" hidden="1" customHeight="1" x14ac:dyDescent="0.2"/>
    <row r="669" ht="12.75" hidden="1" customHeight="1" x14ac:dyDescent="0.2"/>
    <row r="670" ht="12.75" hidden="1" customHeight="1" x14ac:dyDescent="0.2"/>
    <row r="671" ht="12.75" hidden="1" customHeight="1" x14ac:dyDescent="0.2"/>
    <row r="672" ht="12.75" hidden="1" customHeight="1" x14ac:dyDescent="0.2"/>
    <row r="673" ht="12.75" hidden="1" customHeight="1" x14ac:dyDescent="0.2"/>
    <row r="674" ht="12.75" hidden="1" customHeight="1" x14ac:dyDescent="0.2"/>
    <row r="675" ht="12.75" hidden="1" customHeight="1" x14ac:dyDescent="0.2"/>
    <row r="676" ht="12.75" hidden="1" customHeight="1" x14ac:dyDescent="0.2"/>
    <row r="677" ht="12.75" hidden="1" customHeight="1" x14ac:dyDescent="0.2"/>
    <row r="678" ht="12.75" hidden="1" customHeight="1" x14ac:dyDescent="0.2"/>
    <row r="679" ht="12.75" hidden="1" customHeight="1" x14ac:dyDescent="0.2"/>
    <row r="680" ht="12.75" hidden="1" customHeight="1" x14ac:dyDescent="0.2"/>
    <row r="681" ht="12.75" hidden="1" customHeight="1" x14ac:dyDescent="0.2"/>
    <row r="682" ht="12.75" hidden="1" customHeight="1" x14ac:dyDescent="0.2"/>
    <row r="683" ht="12.75" hidden="1" customHeight="1" x14ac:dyDescent="0.2"/>
    <row r="684" ht="12.75" hidden="1" customHeight="1" x14ac:dyDescent="0.2"/>
    <row r="685" ht="12.75" hidden="1" customHeight="1" x14ac:dyDescent="0.2"/>
    <row r="686" ht="12.75" hidden="1" customHeight="1" x14ac:dyDescent="0.2"/>
    <row r="687" ht="12.75" hidden="1" customHeight="1" x14ac:dyDescent="0.2"/>
    <row r="688" ht="12.75" hidden="1" customHeight="1" x14ac:dyDescent="0.2"/>
    <row r="689" ht="12.75" hidden="1" customHeight="1" x14ac:dyDescent="0.2"/>
    <row r="690" ht="12.75" hidden="1" customHeight="1" x14ac:dyDescent="0.2"/>
    <row r="691" ht="12.75" hidden="1" customHeight="1" x14ac:dyDescent="0.2"/>
    <row r="692" ht="12.75" hidden="1" customHeight="1" x14ac:dyDescent="0.2"/>
    <row r="693" ht="12.75" hidden="1" customHeight="1" x14ac:dyDescent="0.2"/>
    <row r="694" ht="12.75" hidden="1" customHeight="1" x14ac:dyDescent="0.2"/>
    <row r="695" ht="12.75" hidden="1" customHeight="1" x14ac:dyDescent="0.2"/>
    <row r="696" ht="12.75" hidden="1" customHeight="1" x14ac:dyDescent="0.2"/>
    <row r="697" ht="12.75" hidden="1" customHeight="1" x14ac:dyDescent="0.2"/>
    <row r="698" ht="12.75" hidden="1" customHeight="1" x14ac:dyDescent="0.2"/>
    <row r="699" ht="12.75" hidden="1" customHeight="1" x14ac:dyDescent="0.2"/>
    <row r="700" ht="12.75" hidden="1" customHeight="1" x14ac:dyDescent="0.2"/>
    <row r="701" ht="12.75" hidden="1" customHeight="1" x14ac:dyDescent="0.2"/>
    <row r="702" ht="12.75" hidden="1" customHeight="1" x14ac:dyDescent="0.2"/>
    <row r="703" ht="12.75" hidden="1" customHeight="1" x14ac:dyDescent="0.2"/>
    <row r="704" ht="12.75" hidden="1" customHeight="1" x14ac:dyDescent="0.2"/>
    <row r="705" ht="12.75" hidden="1" customHeight="1" x14ac:dyDescent="0.2"/>
    <row r="706" ht="12.75" hidden="1" customHeight="1" x14ac:dyDescent="0.2"/>
    <row r="707" ht="12.75" hidden="1" customHeight="1" x14ac:dyDescent="0.2"/>
    <row r="708" ht="12.75" hidden="1" customHeight="1" x14ac:dyDescent="0.2"/>
    <row r="709" ht="12.75" hidden="1" customHeight="1" x14ac:dyDescent="0.2"/>
    <row r="710" ht="12.75" hidden="1" customHeight="1" x14ac:dyDescent="0.2"/>
    <row r="711" ht="12.75" hidden="1" customHeight="1" x14ac:dyDescent="0.2"/>
    <row r="712" ht="12.75" hidden="1" customHeight="1" x14ac:dyDescent="0.2"/>
    <row r="713" ht="12.75" hidden="1" customHeight="1" x14ac:dyDescent="0.2"/>
    <row r="714" ht="12.75" hidden="1" customHeight="1" x14ac:dyDescent="0.2"/>
    <row r="715" ht="12.75" hidden="1" customHeight="1" x14ac:dyDescent="0.2"/>
    <row r="716" ht="12.75" hidden="1" customHeight="1" x14ac:dyDescent="0.2"/>
    <row r="717" ht="12.75" hidden="1" customHeight="1" x14ac:dyDescent="0.2"/>
    <row r="718" ht="12.75" hidden="1" customHeight="1" x14ac:dyDescent="0.2"/>
    <row r="719" ht="12.75" hidden="1" customHeight="1" x14ac:dyDescent="0.2"/>
    <row r="720" ht="12.75" hidden="1" customHeight="1" x14ac:dyDescent="0.2"/>
    <row r="721" ht="12.75" hidden="1" customHeight="1" x14ac:dyDescent="0.2"/>
    <row r="722" ht="12.75" hidden="1" customHeight="1" x14ac:dyDescent="0.2"/>
    <row r="723" ht="12.75" hidden="1" customHeight="1" x14ac:dyDescent="0.2"/>
    <row r="724" ht="12.75" hidden="1" customHeight="1" x14ac:dyDescent="0.2"/>
    <row r="725" ht="12.75" hidden="1" customHeight="1" x14ac:dyDescent="0.2"/>
    <row r="726" ht="12.75" hidden="1" customHeight="1" x14ac:dyDescent="0.2"/>
    <row r="727" ht="12.75" hidden="1" customHeight="1" x14ac:dyDescent="0.2"/>
    <row r="728" ht="12.75" hidden="1" customHeight="1" x14ac:dyDescent="0.2"/>
    <row r="729" ht="12.75" hidden="1" customHeight="1" x14ac:dyDescent="0.2"/>
    <row r="730" ht="12.75" hidden="1" customHeight="1" x14ac:dyDescent="0.2"/>
    <row r="731" ht="12.75" hidden="1" customHeight="1" x14ac:dyDescent="0.2"/>
    <row r="732" ht="12.75" hidden="1" customHeight="1" x14ac:dyDescent="0.2"/>
    <row r="733" ht="12.75" hidden="1" customHeight="1" x14ac:dyDescent="0.2"/>
    <row r="734" ht="12.75" hidden="1" customHeight="1" x14ac:dyDescent="0.2"/>
    <row r="735" ht="12.75" hidden="1" customHeight="1" x14ac:dyDescent="0.2"/>
    <row r="736" ht="12.75" hidden="1" customHeight="1" x14ac:dyDescent="0.2"/>
    <row r="737" ht="12.75" hidden="1" customHeight="1" x14ac:dyDescent="0.2"/>
    <row r="738" ht="12.75" hidden="1" customHeight="1" x14ac:dyDescent="0.2"/>
    <row r="739" ht="12.75" hidden="1" customHeight="1" x14ac:dyDescent="0.2"/>
    <row r="740" ht="12.75" hidden="1" customHeight="1" x14ac:dyDescent="0.2"/>
    <row r="741" ht="12.75" hidden="1" customHeight="1" x14ac:dyDescent="0.2"/>
    <row r="742" ht="12.75" hidden="1" customHeight="1" x14ac:dyDescent="0.2"/>
    <row r="743" ht="12.75" hidden="1" customHeight="1" x14ac:dyDescent="0.2"/>
    <row r="744" ht="12.75" hidden="1" customHeight="1" x14ac:dyDescent="0.2"/>
    <row r="745" ht="12.75" hidden="1" customHeight="1" x14ac:dyDescent="0.2"/>
    <row r="746" ht="12.75" hidden="1" customHeight="1" x14ac:dyDescent="0.2"/>
    <row r="747" ht="12.75" hidden="1" customHeight="1" x14ac:dyDescent="0.2"/>
    <row r="748" ht="12.75" hidden="1" customHeight="1" x14ac:dyDescent="0.2"/>
    <row r="749" ht="12.75" hidden="1" customHeight="1" x14ac:dyDescent="0.2"/>
    <row r="750" ht="12.75" hidden="1" customHeight="1" x14ac:dyDescent="0.2"/>
    <row r="751" ht="12.75" hidden="1" customHeight="1" x14ac:dyDescent="0.2"/>
    <row r="752" ht="12.75" hidden="1" customHeight="1" x14ac:dyDescent="0.2"/>
    <row r="753" ht="12.75" hidden="1" customHeight="1" x14ac:dyDescent="0.2"/>
    <row r="754" ht="12.75" hidden="1" customHeight="1" x14ac:dyDescent="0.2"/>
    <row r="755" ht="12.75" hidden="1" customHeight="1" x14ac:dyDescent="0.2"/>
    <row r="756" ht="12.75" hidden="1" customHeight="1" x14ac:dyDescent="0.2"/>
    <row r="757" ht="12.75" hidden="1" customHeight="1" x14ac:dyDescent="0.2"/>
    <row r="758" ht="12.75" hidden="1" customHeight="1" x14ac:dyDescent="0.2"/>
    <row r="759" ht="12.75" hidden="1" customHeight="1" x14ac:dyDescent="0.2"/>
    <row r="760" ht="12.75" hidden="1" customHeight="1" x14ac:dyDescent="0.2"/>
    <row r="761" ht="12.75" hidden="1" customHeight="1" x14ac:dyDescent="0.2"/>
    <row r="762" ht="12.75" hidden="1" customHeight="1" x14ac:dyDescent="0.2"/>
    <row r="763" ht="12.75" hidden="1" customHeight="1" x14ac:dyDescent="0.2"/>
    <row r="764" ht="12.75" hidden="1" customHeight="1" x14ac:dyDescent="0.2"/>
    <row r="765" ht="12.75" hidden="1" customHeight="1" x14ac:dyDescent="0.2"/>
    <row r="766" ht="12.75" hidden="1" customHeight="1" x14ac:dyDescent="0.2"/>
    <row r="767" ht="12.75" hidden="1" customHeight="1" x14ac:dyDescent="0.2"/>
    <row r="768" ht="12.75" hidden="1" customHeight="1" x14ac:dyDescent="0.2"/>
    <row r="769" ht="12.75" hidden="1" customHeight="1" x14ac:dyDescent="0.2"/>
    <row r="770" ht="12.75" hidden="1" customHeight="1" x14ac:dyDescent="0.2"/>
    <row r="771" ht="12.75" hidden="1" customHeight="1" x14ac:dyDescent="0.2"/>
    <row r="772" ht="12.75" hidden="1" customHeight="1" x14ac:dyDescent="0.2"/>
    <row r="773" ht="12.75" hidden="1" customHeight="1" x14ac:dyDescent="0.2"/>
    <row r="774" ht="12.75" hidden="1" customHeight="1" x14ac:dyDescent="0.2"/>
    <row r="775" ht="12.75" hidden="1" customHeight="1" x14ac:dyDescent="0.2"/>
    <row r="776" ht="12.75" hidden="1" customHeight="1" x14ac:dyDescent="0.2"/>
    <row r="777" ht="12.75" hidden="1" customHeight="1" x14ac:dyDescent="0.2"/>
    <row r="778" ht="12.75" hidden="1" customHeight="1" x14ac:dyDescent="0.2"/>
    <row r="779" ht="12.75" hidden="1" customHeight="1" x14ac:dyDescent="0.2"/>
    <row r="780" ht="12.75" hidden="1" customHeight="1" x14ac:dyDescent="0.2"/>
    <row r="781" ht="12.75" hidden="1" customHeight="1" x14ac:dyDescent="0.2"/>
    <row r="782" ht="12.75" hidden="1" customHeight="1" x14ac:dyDescent="0.2"/>
    <row r="783" ht="12.75" hidden="1" customHeight="1" x14ac:dyDescent="0.2"/>
    <row r="784" ht="12.75" hidden="1" customHeight="1" x14ac:dyDescent="0.2"/>
    <row r="785" ht="12.75" hidden="1" customHeight="1" x14ac:dyDescent="0.2"/>
    <row r="786" ht="12.75" hidden="1" customHeight="1" x14ac:dyDescent="0.2"/>
    <row r="787" ht="12.75" hidden="1" customHeight="1" x14ac:dyDescent="0.2"/>
    <row r="788" ht="12.75" hidden="1" customHeight="1" x14ac:dyDescent="0.2"/>
    <row r="789" ht="12.75" hidden="1" customHeight="1" x14ac:dyDescent="0.2"/>
    <row r="790" ht="12.75" hidden="1" customHeight="1" x14ac:dyDescent="0.2"/>
    <row r="791" ht="12.75" hidden="1" customHeight="1" x14ac:dyDescent="0.2"/>
    <row r="792" ht="12.75" hidden="1" customHeight="1" x14ac:dyDescent="0.2"/>
    <row r="793" ht="12.75" hidden="1" customHeight="1" x14ac:dyDescent="0.2"/>
    <row r="794" ht="12.75" hidden="1" customHeight="1" x14ac:dyDescent="0.2"/>
    <row r="795" ht="12.75" hidden="1" customHeight="1" x14ac:dyDescent="0.2"/>
    <row r="796" ht="12.75" hidden="1" customHeight="1" x14ac:dyDescent="0.2"/>
    <row r="797" ht="12.75" hidden="1" customHeight="1" x14ac:dyDescent="0.2"/>
    <row r="798" ht="12.75" hidden="1" customHeight="1" x14ac:dyDescent="0.2"/>
    <row r="799" ht="12.75" hidden="1" customHeight="1" x14ac:dyDescent="0.2"/>
    <row r="800" ht="12.75" hidden="1" customHeight="1" x14ac:dyDescent="0.2"/>
    <row r="801" ht="12.75" hidden="1" customHeight="1" x14ac:dyDescent="0.2"/>
    <row r="802" ht="12.75" hidden="1" customHeight="1" x14ac:dyDescent="0.2"/>
    <row r="803" ht="12.75" hidden="1" customHeight="1" x14ac:dyDescent="0.2"/>
    <row r="804" ht="12.75" hidden="1" customHeight="1" x14ac:dyDescent="0.2"/>
    <row r="805" ht="12.75" hidden="1" customHeight="1" x14ac:dyDescent="0.2"/>
    <row r="806" ht="12.75" hidden="1" customHeight="1" x14ac:dyDescent="0.2"/>
    <row r="807" ht="12.75" hidden="1" customHeight="1" x14ac:dyDescent="0.2"/>
    <row r="808" ht="12.75" hidden="1" customHeight="1" x14ac:dyDescent="0.2"/>
    <row r="809" ht="12.75" hidden="1" customHeight="1" x14ac:dyDescent="0.2"/>
    <row r="810" ht="12.75" hidden="1" customHeight="1" x14ac:dyDescent="0.2"/>
    <row r="811" ht="12.75" hidden="1" customHeight="1" x14ac:dyDescent="0.2"/>
    <row r="812" ht="12.75" hidden="1" customHeight="1" x14ac:dyDescent="0.2"/>
    <row r="813" ht="12.75" hidden="1" customHeight="1" x14ac:dyDescent="0.2"/>
    <row r="814" ht="12.75" hidden="1" customHeight="1" x14ac:dyDescent="0.2"/>
    <row r="815" ht="12.75" hidden="1" customHeight="1" x14ac:dyDescent="0.2"/>
    <row r="816" ht="12.75" hidden="1" customHeight="1" x14ac:dyDescent="0.2"/>
    <row r="817" ht="12.75" hidden="1" customHeight="1" x14ac:dyDescent="0.2"/>
    <row r="818" ht="12.75" hidden="1" customHeight="1" x14ac:dyDescent="0.2"/>
    <row r="819" ht="12.75" hidden="1" customHeight="1" x14ac:dyDescent="0.2"/>
    <row r="820" ht="12.75" hidden="1" customHeight="1" x14ac:dyDescent="0.2"/>
    <row r="821" ht="12.75" hidden="1" customHeight="1" x14ac:dyDescent="0.2"/>
    <row r="822" ht="12.75" hidden="1" customHeight="1" x14ac:dyDescent="0.2"/>
    <row r="823" ht="12.75" hidden="1" customHeight="1" x14ac:dyDescent="0.2"/>
    <row r="824" ht="12.75" hidden="1" customHeight="1" x14ac:dyDescent="0.2"/>
    <row r="825" ht="12.75" hidden="1" customHeight="1" x14ac:dyDescent="0.2"/>
    <row r="826" ht="12.75" hidden="1" customHeight="1" x14ac:dyDescent="0.2"/>
    <row r="827" ht="12.75" hidden="1" customHeight="1" x14ac:dyDescent="0.2"/>
    <row r="828" ht="12.75" hidden="1" customHeight="1" x14ac:dyDescent="0.2"/>
    <row r="829" ht="12.75" hidden="1" customHeight="1" x14ac:dyDescent="0.2"/>
    <row r="830" ht="12.75" hidden="1" customHeight="1" x14ac:dyDescent="0.2"/>
    <row r="831" ht="12.75" hidden="1" customHeight="1" x14ac:dyDescent="0.2"/>
    <row r="832" ht="12.75" hidden="1" customHeight="1" x14ac:dyDescent="0.2"/>
    <row r="833" ht="12.75" hidden="1" customHeight="1" x14ac:dyDescent="0.2"/>
    <row r="834" ht="12.75" hidden="1" customHeight="1" x14ac:dyDescent="0.2"/>
    <row r="835" ht="12.75" hidden="1" customHeight="1" x14ac:dyDescent="0.2"/>
    <row r="836" ht="12.75" hidden="1" customHeight="1" x14ac:dyDescent="0.2"/>
    <row r="837" ht="12.75" hidden="1" customHeight="1" x14ac:dyDescent="0.2"/>
    <row r="838" ht="12.75" hidden="1" customHeight="1" x14ac:dyDescent="0.2"/>
    <row r="839" ht="12.75" hidden="1" customHeight="1" x14ac:dyDescent="0.2"/>
    <row r="840" ht="12.75" hidden="1" customHeight="1" x14ac:dyDescent="0.2"/>
    <row r="841" ht="12.75" hidden="1" customHeight="1" x14ac:dyDescent="0.2"/>
    <row r="842" ht="12.75" hidden="1" customHeight="1" x14ac:dyDescent="0.2"/>
    <row r="843" ht="12.75" hidden="1" customHeight="1" x14ac:dyDescent="0.2"/>
    <row r="844" ht="12.75" hidden="1" customHeight="1" x14ac:dyDescent="0.2"/>
    <row r="845" ht="12.75" hidden="1" customHeight="1" x14ac:dyDescent="0.2"/>
    <row r="846" ht="12.75" hidden="1" customHeight="1" x14ac:dyDescent="0.2"/>
    <row r="847" ht="12.75" hidden="1" customHeight="1" x14ac:dyDescent="0.2"/>
    <row r="848" ht="12.75" hidden="1" customHeight="1" x14ac:dyDescent="0.2"/>
    <row r="849" ht="12.75" hidden="1" customHeight="1" x14ac:dyDescent="0.2"/>
    <row r="850" ht="12.75" hidden="1" customHeight="1" x14ac:dyDescent="0.2"/>
    <row r="851" ht="12.75" hidden="1" customHeight="1" x14ac:dyDescent="0.2"/>
    <row r="852" ht="12.75" hidden="1" customHeight="1" x14ac:dyDescent="0.2"/>
    <row r="853" ht="12.75" hidden="1" customHeight="1" x14ac:dyDescent="0.2"/>
    <row r="854" ht="12.75" hidden="1" customHeight="1" x14ac:dyDescent="0.2"/>
    <row r="855" ht="12.75" hidden="1" customHeight="1" x14ac:dyDescent="0.2"/>
    <row r="856" ht="12.75" hidden="1" customHeight="1" x14ac:dyDescent="0.2"/>
    <row r="857" ht="12.75" hidden="1" customHeight="1" x14ac:dyDescent="0.2"/>
    <row r="858" ht="12.75" hidden="1" customHeight="1" x14ac:dyDescent="0.2"/>
    <row r="859" ht="12.75" hidden="1" customHeight="1" x14ac:dyDescent="0.2"/>
    <row r="860" ht="12.75" hidden="1" customHeight="1" x14ac:dyDescent="0.2"/>
    <row r="861" ht="12.75" hidden="1" customHeight="1" x14ac:dyDescent="0.2"/>
    <row r="862" ht="12.75" hidden="1" customHeight="1" x14ac:dyDescent="0.2"/>
    <row r="863" ht="12.75" hidden="1" customHeight="1" x14ac:dyDescent="0.2"/>
    <row r="864" ht="12.75" hidden="1" customHeight="1" x14ac:dyDescent="0.2"/>
    <row r="865" ht="12.75" hidden="1" customHeight="1" x14ac:dyDescent="0.2"/>
    <row r="866" ht="12.75" hidden="1" customHeight="1" x14ac:dyDescent="0.2"/>
    <row r="867" ht="12.75" hidden="1" customHeight="1" x14ac:dyDescent="0.2"/>
    <row r="868" ht="12.75" hidden="1" customHeight="1" x14ac:dyDescent="0.2"/>
    <row r="869" ht="12.75" hidden="1" customHeight="1" x14ac:dyDescent="0.2"/>
    <row r="870" ht="12.75" hidden="1" customHeight="1" x14ac:dyDescent="0.2"/>
    <row r="871" ht="12.75" hidden="1" customHeight="1" x14ac:dyDescent="0.2"/>
    <row r="872" ht="12.75" hidden="1" customHeight="1" x14ac:dyDescent="0.2"/>
    <row r="873" ht="12.75" hidden="1" customHeight="1" x14ac:dyDescent="0.2"/>
    <row r="874" ht="12.75" hidden="1" customHeight="1" x14ac:dyDescent="0.2"/>
    <row r="875" ht="12.75" hidden="1" customHeight="1" x14ac:dyDescent="0.2"/>
    <row r="876" ht="12.75" hidden="1" customHeight="1" x14ac:dyDescent="0.2"/>
    <row r="877" ht="12.75" hidden="1" customHeight="1" x14ac:dyDescent="0.2"/>
    <row r="878" ht="12.75" hidden="1" customHeight="1" x14ac:dyDescent="0.2"/>
    <row r="879" ht="12.75" hidden="1" customHeight="1" x14ac:dyDescent="0.2"/>
    <row r="880" ht="12.75" hidden="1" customHeight="1" x14ac:dyDescent="0.2"/>
    <row r="881" ht="12.75" hidden="1" customHeight="1" x14ac:dyDescent="0.2"/>
    <row r="882" ht="12.75" hidden="1" customHeight="1" x14ac:dyDescent="0.2"/>
    <row r="883" ht="12.75" hidden="1" customHeight="1" x14ac:dyDescent="0.2"/>
    <row r="884" ht="12.75" hidden="1" customHeight="1" x14ac:dyDescent="0.2"/>
    <row r="885" ht="12.75" hidden="1" customHeight="1" x14ac:dyDescent="0.2"/>
    <row r="886" ht="12.75" hidden="1" customHeight="1" x14ac:dyDescent="0.2"/>
    <row r="887" ht="12.75" hidden="1" customHeight="1" x14ac:dyDescent="0.2"/>
    <row r="888" ht="12.75" hidden="1" customHeight="1" x14ac:dyDescent="0.2"/>
    <row r="889" ht="12.75" hidden="1" customHeight="1" x14ac:dyDescent="0.2"/>
    <row r="890" ht="12.75" hidden="1" customHeight="1" x14ac:dyDescent="0.2"/>
    <row r="891" ht="12.75" hidden="1" customHeight="1" x14ac:dyDescent="0.2"/>
    <row r="892" ht="12.75" hidden="1" customHeight="1" x14ac:dyDescent="0.2"/>
    <row r="893" ht="12.75" hidden="1" customHeight="1" x14ac:dyDescent="0.2"/>
    <row r="894" ht="12.75" hidden="1" customHeight="1" x14ac:dyDescent="0.2"/>
    <row r="895" ht="12.75" hidden="1" customHeight="1" x14ac:dyDescent="0.2"/>
    <row r="896" ht="12.75" hidden="1" customHeight="1" x14ac:dyDescent="0.2"/>
    <row r="897" ht="12.75" hidden="1" customHeight="1" x14ac:dyDescent="0.2"/>
    <row r="898" ht="12.75" hidden="1" customHeight="1" x14ac:dyDescent="0.2"/>
    <row r="899" ht="12.75" hidden="1" customHeight="1" x14ac:dyDescent="0.2"/>
    <row r="900" ht="12.75" hidden="1" customHeight="1" x14ac:dyDescent="0.2"/>
    <row r="901" ht="12.75" hidden="1" customHeight="1" x14ac:dyDescent="0.2"/>
    <row r="902" ht="12.75" hidden="1" customHeight="1" x14ac:dyDescent="0.2"/>
    <row r="903" ht="12.75" hidden="1" customHeight="1" x14ac:dyDescent="0.2"/>
    <row r="904" ht="12.75" hidden="1" customHeight="1" x14ac:dyDescent="0.2"/>
    <row r="905" ht="12.75" hidden="1" customHeight="1" x14ac:dyDescent="0.2"/>
    <row r="906" ht="12.75" hidden="1" customHeight="1" x14ac:dyDescent="0.2"/>
    <row r="907" ht="12.75" hidden="1" customHeight="1" x14ac:dyDescent="0.2"/>
    <row r="908" ht="12.75" hidden="1" customHeight="1" x14ac:dyDescent="0.2"/>
    <row r="909" ht="12.75" hidden="1" customHeight="1" x14ac:dyDescent="0.2"/>
    <row r="910" ht="12.75" hidden="1" customHeight="1" x14ac:dyDescent="0.2"/>
    <row r="911" ht="12.75" hidden="1" customHeight="1" x14ac:dyDescent="0.2"/>
    <row r="912" ht="12.75" hidden="1" customHeight="1" x14ac:dyDescent="0.2"/>
    <row r="913" ht="12.75" hidden="1" customHeight="1" x14ac:dyDescent="0.2"/>
    <row r="914" ht="12.75" hidden="1" customHeight="1" x14ac:dyDescent="0.2"/>
    <row r="915" ht="12.75" hidden="1" customHeight="1" x14ac:dyDescent="0.2"/>
    <row r="916" ht="12.75" hidden="1" customHeight="1" x14ac:dyDescent="0.2"/>
    <row r="917" ht="12.75" hidden="1" customHeight="1" x14ac:dyDescent="0.2"/>
    <row r="918" ht="12.75" hidden="1" customHeight="1" x14ac:dyDescent="0.2"/>
    <row r="919" ht="12.75" hidden="1" customHeight="1" x14ac:dyDescent="0.2"/>
    <row r="920" ht="12.75" hidden="1" customHeight="1" x14ac:dyDescent="0.2"/>
    <row r="921" ht="12.75" hidden="1" customHeight="1" x14ac:dyDescent="0.2"/>
    <row r="922" ht="12.75" hidden="1" customHeight="1" x14ac:dyDescent="0.2"/>
    <row r="923" ht="12.75" hidden="1" customHeight="1" x14ac:dyDescent="0.2"/>
    <row r="924" ht="12.75" hidden="1" customHeight="1" x14ac:dyDescent="0.2"/>
    <row r="925" ht="12.75" hidden="1" customHeight="1" x14ac:dyDescent="0.2"/>
    <row r="926" ht="12.75" hidden="1" customHeight="1" x14ac:dyDescent="0.2"/>
    <row r="927" ht="12.75" hidden="1" customHeight="1" x14ac:dyDescent="0.2"/>
    <row r="928" ht="12.75" hidden="1" customHeight="1" x14ac:dyDescent="0.2"/>
    <row r="929" ht="12.75" hidden="1" customHeight="1" x14ac:dyDescent="0.2"/>
    <row r="930" ht="12.75" hidden="1" customHeight="1" x14ac:dyDescent="0.2"/>
    <row r="931" ht="12.75" hidden="1" customHeight="1" x14ac:dyDescent="0.2"/>
    <row r="932" ht="12.75" hidden="1" customHeight="1" x14ac:dyDescent="0.2"/>
    <row r="933" ht="12.75" hidden="1" customHeight="1" x14ac:dyDescent="0.2"/>
    <row r="934" ht="12.75" hidden="1" customHeight="1" x14ac:dyDescent="0.2"/>
    <row r="935" ht="12.75" hidden="1" customHeight="1" x14ac:dyDescent="0.2"/>
    <row r="936" ht="12.75" hidden="1" customHeight="1" x14ac:dyDescent="0.2"/>
    <row r="937" ht="12.75" hidden="1" customHeight="1" x14ac:dyDescent="0.2"/>
    <row r="938" ht="12.75" hidden="1" customHeight="1" x14ac:dyDescent="0.2"/>
    <row r="939" ht="12.75" hidden="1" customHeight="1" x14ac:dyDescent="0.2"/>
    <row r="940" ht="12.75" hidden="1" customHeight="1" x14ac:dyDescent="0.2"/>
    <row r="941" ht="12.75" hidden="1" customHeight="1" x14ac:dyDescent="0.2"/>
    <row r="942" ht="12.75" hidden="1" customHeight="1" x14ac:dyDescent="0.2"/>
    <row r="943" ht="12.75" hidden="1" customHeight="1" x14ac:dyDescent="0.2"/>
    <row r="944" ht="12.75" hidden="1" customHeight="1" x14ac:dyDescent="0.2"/>
    <row r="945" ht="12.75" hidden="1" customHeight="1" x14ac:dyDescent="0.2"/>
    <row r="946" ht="12.75" hidden="1" customHeight="1" x14ac:dyDescent="0.2"/>
    <row r="947" ht="12.75" hidden="1" customHeight="1" x14ac:dyDescent="0.2"/>
    <row r="948" ht="12.75" hidden="1" customHeight="1" x14ac:dyDescent="0.2"/>
    <row r="949" ht="12.75" hidden="1" customHeight="1" x14ac:dyDescent="0.2"/>
    <row r="950" ht="12.75" hidden="1" customHeight="1" x14ac:dyDescent="0.2"/>
    <row r="951" ht="12.75" hidden="1" customHeight="1" x14ac:dyDescent="0.2"/>
    <row r="952" ht="12.75" hidden="1" customHeight="1" x14ac:dyDescent="0.2"/>
    <row r="953" ht="12.75" hidden="1" customHeight="1" x14ac:dyDescent="0.2"/>
    <row r="954" ht="12.75" hidden="1" customHeight="1" x14ac:dyDescent="0.2"/>
    <row r="955" ht="12.75" hidden="1" customHeight="1" x14ac:dyDescent="0.2"/>
    <row r="956" ht="12.75" hidden="1" customHeight="1" x14ac:dyDescent="0.2"/>
    <row r="957" ht="12.75" hidden="1" customHeight="1" x14ac:dyDescent="0.2"/>
    <row r="958" ht="12.75" hidden="1" customHeight="1" x14ac:dyDescent="0.2"/>
    <row r="959" ht="12.75" hidden="1" customHeight="1" x14ac:dyDescent="0.2"/>
    <row r="960" ht="12.75" hidden="1" customHeight="1" x14ac:dyDescent="0.2"/>
    <row r="961" ht="12.75" hidden="1" customHeight="1" x14ac:dyDescent="0.2"/>
    <row r="962" ht="12.75" hidden="1" customHeight="1" x14ac:dyDescent="0.2"/>
    <row r="963" ht="12.75" hidden="1" customHeight="1" x14ac:dyDescent="0.2"/>
    <row r="964" ht="12.75" hidden="1" customHeight="1" x14ac:dyDescent="0.2"/>
    <row r="965" ht="12.75" hidden="1" customHeight="1" x14ac:dyDescent="0.2"/>
    <row r="966" ht="12.75" hidden="1" customHeight="1" x14ac:dyDescent="0.2"/>
    <row r="967" ht="12.75" hidden="1" customHeight="1" x14ac:dyDescent="0.2"/>
    <row r="968" ht="12.75" hidden="1" customHeight="1" x14ac:dyDescent="0.2"/>
    <row r="969" ht="12.75" hidden="1" customHeight="1" x14ac:dyDescent="0.2"/>
    <row r="970" ht="12.75" hidden="1" customHeight="1" x14ac:dyDescent="0.2"/>
    <row r="971" ht="12.75" hidden="1" customHeight="1" x14ac:dyDescent="0.2"/>
    <row r="972" ht="12.75" hidden="1" customHeight="1" x14ac:dyDescent="0.2"/>
    <row r="973" ht="12.75" hidden="1" customHeight="1" x14ac:dyDescent="0.2"/>
    <row r="974" ht="12.75" hidden="1" customHeight="1" x14ac:dyDescent="0.2"/>
    <row r="975" ht="12.75" hidden="1" customHeight="1" x14ac:dyDescent="0.2"/>
    <row r="976" ht="12.75" hidden="1" customHeight="1" x14ac:dyDescent="0.2"/>
    <row r="977" ht="12.75" hidden="1" customHeight="1" x14ac:dyDescent="0.2"/>
    <row r="978" ht="12.75" hidden="1" customHeight="1" x14ac:dyDescent="0.2"/>
    <row r="979" ht="12.75" hidden="1" customHeight="1" x14ac:dyDescent="0.2"/>
    <row r="980" ht="12.75" hidden="1" customHeight="1" x14ac:dyDescent="0.2"/>
    <row r="981" ht="12.75" hidden="1" customHeight="1" x14ac:dyDescent="0.2"/>
    <row r="982" ht="12.75" hidden="1" customHeight="1" x14ac:dyDescent="0.2"/>
    <row r="983" ht="12.75" hidden="1" customHeight="1" x14ac:dyDescent="0.2"/>
    <row r="984" ht="12.75" hidden="1" customHeight="1" x14ac:dyDescent="0.2"/>
    <row r="985" ht="12.75" hidden="1" customHeight="1" x14ac:dyDescent="0.2"/>
    <row r="986" ht="12.75" hidden="1" customHeight="1" x14ac:dyDescent="0.2"/>
    <row r="987" ht="12.75" hidden="1" customHeight="1" x14ac:dyDescent="0.2"/>
    <row r="988" ht="12.75" hidden="1" customHeight="1" x14ac:dyDescent="0.2"/>
    <row r="989" ht="12.75" hidden="1" customHeight="1" x14ac:dyDescent="0.2"/>
    <row r="990" ht="12.75" hidden="1" customHeight="1" x14ac:dyDescent="0.2"/>
    <row r="991" ht="12.75" hidden="1" customHeight="1" x14ac:dyDescent="0.2"/>
    <row r="992" ht="12.75" hidden="1" customHeight="1" x14ac:dyDescent="0.2"/>
    <row r="993" ht="12.75" hidden="1" customHeight="1" x14ac:dyDescent="0.2"/>
    <row r="994" ht="12.75" hidden="1" customHeight="1" x14ac:dyDescent="0.2"/>
    <row r="995" ht="12.75" hidden="1" customHeight="1" x14ac:dyDescent="0.2"/>
    <row r="996" ht="12.75" hidden="1" customHeight="1" x14ac:dyDescent="0.2"/>
    <row r="997" ht="12.75" hidden="1" customHeight="1" x14ac:dyDescent="0.2"/>
    <row r="998" ht="12.75" hidden="1" customHeight="1" x14ac:dyDescent="0.2"/>
    <row r="999" ht="12.75" hidden="1" customHeight="1" x14ac:dyDescent="0.2"/>
    <row r="1000" ht="12.75" hidden="1" customHeight="1" x14ac:dyDescent="0.2"/>
    <row r="1001" ht="12.75" hidden="1" customHeight="1" x14ac:dyDescent="0.2"/>
    <row r="1002" ht="12.75" hidden="1" customHeight="1" x14ac:dyDescent="0.2"/>
    <row r="1003" ht="12.75" hidden="1" customHeight="1" x14ac:dyDescent="0.2"/>
    <row r="1004" ht="12.75" hidden="1" customHeight="1" x14ac:dyDescent="0.2"/>
    <row r="1005" ht="12.75" hidden="1" customHeight="1" x14ac:dyDescent="0.2"/>
    <row r="1006" ht="12.75" hidden="1" customHeight="1" x14ac:dyDescent="0.2"/>
    <row r="1007" ht="12.75" hidden="1" customHeight="1" x14ac:dyDescent="0.2"/>
    <row r="1008" ht="12.75" hidden="1" customHeight="1" x14ac:dyDescent="0.2"/>
    <row r="1009" ht="12.75" hidden="1" customHeight="1" x14ac:dyDescent="0.2"/>
    <row r="1010" ht="12.75" hidden="1" customHeight="1" x14ac:dyDescent="0.2"/>
    <row r="1011" ht="12.75" hidden="1" customHeight="1" x14ac:dyDescent="0.2"/>
    <row r="1012" ht="12.75" hidden="1" customHeight="1" x14ac:dyDescent="0.2"/>
    <row r="1013" ht="12.75" hidden="1" customHeight="1" x14ac:dyDescent="0.2"/>
    <row r="1014" ht="12.75" hidden="1" customHeight="1" x14ac:dyDescent="0.2"/>
    <row r="1015" ht="12.75" hidden="1" customHeight="1" x14ac:dyDescent="0.2"/>
    <row r="1016" ht="12.75" hidden="1" customHeight="1" x14ac:dyDescent="0.2"/>
    <row r="1017" ht="12.75" hidden="1" customHeight="1" x14ac:dyDescent="0.2"/>
    <row r="1018" ht="12.75" hidden="1" customHeight="1" x14ac:dyDescent="0.2"/>
    <row r="1019" ht="12.75" hidden="1" customHeight="1" x14ac:dyDescent="0.2"/>
    <row r="1020" ht="12.75" hidden="1" customHeight="1" x14ac:dyDescent="0.2"/>
    <row r="1021" ht="12.75" hidden="1" customHeight="1" x14ac:dyDescent="0.2"/>
    <row r="1022" ht="12.75" hidden="1" customHeight="1" x14ac:dyDescent="0.2"/>
    <row r="1023" ht="12.75" hidden="1" customHeight="1" x14ac:dyDescent="0.2"/>
    <row r="1024" ht="12.75" hidden="1" customHeight="1" x14ac:dyDescent="0.2"/>
    <row r="1025" ht="12.75" hidden="1" customHeight="1" x14ac:dyDescent="0.2"/>
    <row r="1026" ht="12.75" hidden="1" customHeight="1" x14ac:dyDescent="0.2"/>
    <row r="1027" ht="12.75" hidden="1" customHeight="1" x14ac:dyDescent="0.2"/>
    <row r="1028" ht="12.75" hidden="1" customHeight="1" x14ac:dyDescent="0.2"/>
    <row r="1029" ht="12.75" hidden="1" customHeight="1" x14ac:dyDescent="0.2"/>
    <row r="1030" ht="12.75" hidden="1" customHeight="1" x14ac:dyDescent="0.2"/>
    <row r="1031" ht="12.75" hidden="1" customHeight="1" x14ac:dyDescent="0.2"/>
    <row r="1032" ht="12.75" hidden="1" customHeight="1" x14ac:dyDescent="0.2"/>
    <row r="1033" ht="12.75" hidden="1" customHeight="1" x14ac:dyDescent="0.2"/>
    <row r="1034" ht="12.75" hidden="1" customHeight="1" x14ac:dyDescent="0.2"/>
    <row r="1035" ht="12.75" hidden="1" customHeight="1" x14ac:dyDescent="0.2"/>
    <row r="1036" ht="12.75" hidden="1" customHeight="1" x14ac:dyDescent="0.2"/>
    <row r="1037" ht="12.75" hidden="1" customHeight="1" x14ac:dyDescent="0.2"/>
    <row r="1038" ht="12.75" hidden="1" customHeight="1" x14ac:dyDescent="0.2"/>
    <row r="1039" ht="12.75" hidden="1" customHeight="1" x14ac:dyDescent="0.2"/>
    <row r="1040" ht="12.75" hidden="1" customHeight="1" x14ac:dyDescent="0.2"/>
    <row r="1041" ht="12.75" hidden="1" customHeight="1" x14ac:dyDescent="0.2"/>
    <row r="1042" ht="12.75" hidden="1" customHeight="1" x14ac:dyDescent="0.2"/>
    <row r="1043" ht="12.75" hidden="1" customHeight="1" x14ac:dyDescent="0.2"/>
    <row r="1044" ht="12.75" hidden="1" customHeight="1" x14ac:dyDescent="0.2"/>
    <row r="1045" ht="12.75" hidden="1" customHeight="1" x14ac:dyDescent="0.2"/>
    <row r="1046" ht="12.75" hidden="1" customHeight="1" x14ac:dyDescent="0.2"/>
    <row r="1047" ht="12.75" hidden="1" customHeight="1" x14ac:dyDescent="0.2"/>
    <row r="1048" ht="12.75" hidden="1" customHeight="1" x14ac:dyDescent="0.2"/>
    <row r="1049" ht="12.75" hidden="1" customHeight="1" x14ac:dyDescent="0.2"/>
    <row r="1050" ht="12.75" hidden="1" customHeight="1" x14ac:dyDescent="0.2"/>
    <row r="1051" ht="12.75" hidden="1" customHeight="1" x14ac:dyDescent="0.2"/>
    <row r="1052" ht="12.75" hidden="1" customHeight="1" x14ac:dyDescent="0.2"/>
    <row r="1053" ht="12.75" hidden="1" customHeight="1" x14ac:dyDescent="0.2"/>
    <row r="1054" ht="12.75" hidden="1" customHeight="1" x14ac:dyDescent="0.2"/>
    <row r="1055" ht="12.75" hidden="1" customHeight="1" x14ac:dyDescent="0.2"/>
    <row r="1056" ht="12.75" hidden="1" customHeight="1" x14ac:dyDescent="0.2"/>
    <row r="1057" ht="12.75" hidden="1" customHeight="1" x14ac:dyDescent="0.2"/>
    <row r="1058" ht="12.75" hidden="1" customHeight="1" x14ac:dyDescent="0.2"/>
    <row r="1059" ht="12.75" hidden="1" customHeight="1" x14ac:dyDescent="0.2"/>
    <row r="1060" ht="12.75" hidden="1" customHeight="1" x14ac:dyDescent="0.2"/>
    <row r="1061" ht="12.75" hidden="1" customHeight="1" x14ac:dyDescent="0.2"/>
    <row r="1062" ht="12.75" hidden="1" customHeight="1" x14ac:dyDescent="0.2"/>
    <row r="1063" ht="12.75" hidden="1" customHeight="1" x14ac:dyDescent="0.2"/>
    <row r="1064" ht="12.75" hidden="1" customHeight="1" x14ac:dyDescent="0.2"/>
    <row r="1065" ht="12.75" hidden="1" customHeight="1" x14ac:dyDescent="0.2"/>
    <row r="1066" ht="12.75" hidden="1" customHeight="1" x14ac:dyDescent="0.2"/>
    <row r="1067" ht="12.75" hidden="1" customHeight="1" x14ac:dyDescent="0.2"/>
    <row r="1068" ht="12.75" hidden="1" customHeight="1" x14ac:dyDescent="0.2"/>
    <row r="1069" ht="12.75" hidden="1" customHeight="1" x14ac:dyDescent="0.2"/>
    <row r="1070" ht="12.75" hidden="1" customHeight="1" x14ac:dyDescent="0.2"/>
    <row r="1071" ht="12.75" hidden="1" customHeight="1" x14ac:dyDescent="0.2"/>
    <row r="1072" ht="12.75" hidden="1" customHeight="1" x14ac:dyDescent="0.2"/>
    <row r="1073" ht="12.75" hidden="1" customHeight="1" x14ac:dyDescent="0.2"/>
    <row r="1074" ht="12.75" hidden="1" customHeight="1" x14ac:dyDescent="0.2"/>
    <row r="1075" ht="12.75" hidden="1" customHeight="1" x14ac:dyDescent="0.2"/>
    <row r="1076" ht="12.75" hidden="1" customHeight="1" x14ac:dyDescent="0.2"/>
    <row r="1077" ht="12.75" hidden="1" customHeight="1" x14ac:dyDescent="0.2"/>
    <row r="1078" ht="12.75" hidden="1" customHeight="1" x14ac:dyDescent="0.2"/>
    <row r="1079" ht="12.75" hidden="1" customHeight="1" x14ac:dyDescent="0.2"/>
    <row r="1080" ht="12.75" hidden="1" customHeight="1" x14ac:dyDescent="0.2"/>
    <row r="1081" ht="12.75" hidden="1" customHeight="1" x14ac:dyDescent="0.2"/>
    <row r="1082" ht="12.75" hidden="1" customHeight="1" x14ac:dyDescent="0.2"/>
    <row r="1083" ht="12.75" hidden="1" customHeight="1" x14ac:dyDescent="0.2"/>
    <row r="1084" ht="12.75" hidden="1" customHeight="1" x14ac:dyDescent="0.2"/>
    <row r="1085" ht="12.75" hidden="1" customHeight="1" x14ac:dyDescent="0.2"/>
    <row r="1086" ht="12.75" hidden="1" customHeight="1" x14ac:dyDescent="0.2"/>
    <row r="1087" ht="12.75" hidden="1" customHeight="1" x14ac:dyDescent="0.2"/>
    <row r="1088" ht="12.75" hidden="1" customHeight="1" x14ac:dyDescent="0.2"/>
    <row r="1089" ht="12.75" hidden="1" customHeight="1" x14ac:dyDescent="0.2"/>
    <row r="1090" ht="12.75" hidden="1" customHeight="1" x14ac:dyDescent="0.2"/>
    <row r="1091" ht="12.75" hidden="1" customHeight="1" x14ac:dyDescent="0.2"/>
    <row r="1092" ht="12.75" hidden="1" customHeight="1" x14ac:dyDescent="0.2"/>
    <row r="1093" ht="12.75" hidden="1" customHeight="1" x14ac:dyDescent="0.2"/>
    <row r="1094" ht="12.75" hidden="1" customHeight="1" x14ac:dyDescent="0.2"/>
    <row r="1095" ht="12.75" hidden="1" customHeight="1" x14ac:dyDescent="0.2"/>
    <row r="1096" ht="12.75" hidden="1" customHeight="1" x14ac:dyDescent="0.2"/>
    <row r="1097" ht="12.75" hidden="1" customHeight="1" x14ac:dyDescent="0.2"/>
    <row r="1098" ht="12.75" hidden="1" customHeight="1" x14ac:dyDescent="0.2"/>
    <row r="1099" ht="12.75" hidden="1" customHeight="1" x14ac:dyDescent="0.2"/>
    <row r="1100" ht="12.75" hidden="1" customHeight="1" x14ac:dyDescent="0.2"/>
    <row r="1101" ht="12.75" hidden="1" customHeight="1" x14ac:dyDescent="0.2"/>
    <row r="1102" ht="12.75" hidden="1" customHeight="1" x14ac:dyDescent="0.2"/>
    <row r="1103" ht="12.75" hidden="1" customHeight="1" x14ac:dyDescent="0.2"/>
    <row r="1104" ht="12.75" hidden="1" customHeight="1" x14ac:dyDescent="0.2"/>
    <row r="1105" ht="12.75" hidden="1" customHeight="1" x14ac:dyDescent="0.2"/>
    <row r="1106" ht="12.75" hidden="1" customHeight="1" x14ac:dyDescent="0.2"/>
    <row r="1107" ht="12.75" hidden="1" customHeight="1" x14ac:dyDescent="0.2"/>
    <row r="1108" ht="12.75" hidden="1" customHeight="1" x14ac:dyDescent="0.2"/>
    <row r="1109" ht="12.75" hidden="1" customHeight="1" x14ac:dyDescent="0.2"/>
    <row r="1110" ht="12.75" hidden="1" customHeight="1" x14ac:dyDescent="0.2"/>
    <row r="1111" ht="12.75" hidden="1" customHeight="1" x14ac:dyDescent="0.2"/>
    <row r="1112" ht="12.75" hidden="1" customHeight="1" x14ac:dyDescent="0.2"/>
    <row r="1113" ht="12.75" hidden="1" customHeight="1" x14ac:dyDescent="0.2"/>
    <row r="1114" ht="12.75" hidden="1" customHeight="1" x14ac:dyDescent="0.2"/>
    <row r="1115" ht="12.75" hidden="1" customHeight="1" x14ac:dyDescent="0.2"/>
    <row r="1116" ht="12.75" hidden="1" customHeight="1" x14ac:dyDescent="0.2"/>
    <row r="1117" ht="12.75" hidden="1" customHeight="1" x14ac:dyDescent="0.2"/>
    <row r="1118" ht="12.75" hidden="1" customHeight="1" x14ac:dyDescent="0.2"/>
    <row r="1119" ht="12.75" hidden="1" customHeight="1" x14ac:dyDescent="0.2"/>
    <row r="1120" ht="12.75" hidden="1" customHeight="1" x14ac:dyDescent="0.2"/>
    <row r="1121" ht="12.75" hidden="1" customHeight="1" x14ac:dyDescent="0.2"/>
    <row r="1122" ht="12.75" hidden="1" customHeight="1" x14ac:dyDescent="0.2"/>
    <row r="1123" ht="12.75" hidden="1" customHeight="1" x14ac:dyDescent="0.2"/>
    <row r="1124" ht="12.75" hidden="1" customHeight="1" x14ac:dyDescent="0.2"/>
    <row r="1125" ht="12.75" hidden="1" customHeight="1" x14ac:dyDescent="0.2"/>
    <row r="1126" ht="12.75" hidden="1" customHeight="1" x14ac:dyDescent="0.2"/>
    <row r="1127" ht="12.75" hidden="1" customHeight="1" x14ac:dyDescent="0.2"/>
    <row r="1128" ht="12.75" hidden="1" customHeight="1" x14ac:dyDescent="0.2"/>
    <row r="1129" ht="12.75" hidden="1" customHeight="1" x14ac:dyDescent="0.2"/>
    <row r="1130" ht="12.75" hidden="1" customHeight="1" x14ac:dyDescent="0.2"/>
    <row r="1131" ht="12.75" hidden="1" customHeight="1" x14ac:dyDescent="0.2"/>
    <row r="1132" ht="12.75" hidden="1" customHeight="1" x14ac:dyDescent="0.2"/>
    <row r="1133" ht="12.75" hidden="1" customHeight="1" x14ac:dyDescent="0.2"/>
    <row r="1134" ht="12.75" hidden="1" customHeight="1" x14ac:dyDescent="0.2"/>
    <row r="1135" ht="12.75" hidden="1" customHeight="1" x14ac:dyDescent="0.2"/>
    <row r="1136" ht="12.75" hidden="1" customHeight="1" x14ac:dyDescent="0.2"/>
    <row r="1137" ht="12.75" hidden="1" customHeight="1" x14ac:dyDescent="0.2"/>
    <row r="1138" ht="12.75" hidden="1" customHeight="1" x14ac:dyDescent="0.2"/>
    <row r="1139" ht="12.75" hidden="1" customHeight="1" x14ac:dyDescent="0.2"/>
    <row r="1140" ht="12.75" hidden="1" customHeight="1" x14ac:dyDescent="0.2"/>
    <row r="1141" ht="12.75" hidden="1" customHeight="1" x14ac:dyDescent="0.2"/>
    <row r="1142" ht="12.75" hidden="1" customHeight="1" x14ac:dyDescent="0.2"/>
    <row r="1143" ht="12.75" hidden="1" customHeight="1" x14ac:dyDescent="0.2"/>
    <row r="1144" ht="12.75" hidden="1" customHeight="1" x14ac:dyDescent="0.2"/>
    <row r="1145" ht="12.75" hidden="1" customHeight="1" x14ac:dyDescent="0.2"/>
    <row r="1146" ht="12.75" hidden="1" customHeight="1" x14ac:dyDescent="0.2"/>
    <row r="1147" ht="12.75" hidden="1" customHeight="1" x14ac:dyDescent="0.2"/>
    <row r="1148" ht="12.75" hidden="1" customHeight="1" x14ac:dyDescent="0.2"/>
    <row r="1149" ht="12.75" hidden="1" customHeight="1" x14ac:dyDescent="0.2"/>
    <row r="1150" ht="12.75" hidden="1" customHeight="1" x14ac:dyDescent="0.2"/>
    <row r="1151" ht="12.75" hidden="1" customHeight="1" x14ac:dyDescent="0.2"/>
    <row r="1152" ht="12.75" hidden="1" customHeight="1" x14ac:dyDescent="0.2"/>
    <row r="1153" ht="12.75" hidden="1" customHeight="1" x14ac:dyDescent="0.2"/>
    <row r="1154" ht="12.75" hidden="1" customHeight="1" x14ac:dyDescent="0.2"/>
    <row r="1155" ht="12.75" hidden="1" customHeight="1" x14ac:dyDescent="0.2"/>
    <row r="1156" ht="12.75" hidden="1" customHeight="1" x14ac:dyDescent="0.2"/>
    <row r="1157" ht="12.75" hidden="1" customHeight="1" x14ac:dyDescent="0.2"/>
    <row r="1158" ht="12.75" hidden="1" customHeight="1" x14ac:dyDescent="0.2"/>
    <row r="1159" ht="12.75" hidden="1" customHeight="1" x14ac:dyDescent="0.2"/>
    <row r="1160" ht="12.75" hidden="1" customHeight="1" x14ac:dyDescent="0.2"/>
    <row r="1161" ht="12.75" hidden="1" customHeight="1" x14ac:dyDescent="0.2"/>
    <row r="1162" ht="12.75" hidden="1" customHeight="1" x14ac:dyDescent="0.2"/>
    <row r="1163" ht="12.75" hidden="1" customHeight="1" x14ac:dyDescent="0.2"/>
    <row r="1164" ht="12.75" hidden="1" customHeight="1" x14ac:dyDescent="0.2"/>
    <row r="1165" ht="12.75" hidden="1" customHeight="1" x14ac:dyDescent="0.2"/>
    <row r="1166" ht="12.75" hidden="1" customHeight="1" x14ac:dyDescent="0.2"/>
    <row r="1167" ht="12.75" hidden="1" customHeight="1" x14ac:dyDescent="0.2"/>
    <row r="1168" ht="12.75" hidden="1" customHeight="1" x14ac:dyDescent="0.2"/>
    <row r="1169" ht="12.75" hidden="1" customHeight="1" x14ac:dyDescent="0.2"/>
    <row r="1170" ht="12.75" hidden="1" customHeight="1" x14ac:dyDescent="0.2"/>
    <row r="1171" ht="12.75" hidden="1" customHeight="1" x14ac:dyDescent="0.2"/>
    <row r="1172" ht="12.75" hidden="1" customHeight="1" x14ac:dyDescent="0.2"/>
    <row r="1173" ht="12.75" hidden="1" customHeight="1" x14ac:dyDescent="0.2"/>
    <row r="1174" ht="12.75" hidden="1" customHeight="1" x14ac:dyDescent="0.2"/>
    <row r="1175" ht="12.75" hidden="1" customHeight="1" x14ac:dyDescent="0.2"/>
    <row r="1176" ht="12.75" hidden="1" customHeight="1" x14ac:dyDescent="0.2"/>
    <row r="1177" ht="12.75" hidden="1" customHeight="1" x14ac:dyDescent="0.2"/>
    <row r="1178" ht="12.75" hidden="1" customHeight="1" x14ac:dyDescent="0.2"/>
    <row r="1179" ht="12.75" hidden="1" customHeight="1" x14ac:dyDescent="0.2"/>
    <row r="1180" ht="12.75" hidden="1" customHeight="1" x14ac:dyDescent="0.2"/>
    <row r="1181" ht="12.75" hidden="1" customHeight="1" x14ac:dyDescent="0.2"/>
    <row r="1182" ht="12.75" hidden="1" customHeight="1" x14ac:dyDescent="0.2"/>
    <row r="1183" ht="12.75" hidden="1" customHeight="1" x14ac:dyDescent="0.2"/>
    <row r="1184" ht="12.75" hidden="1" customHeight="1" x14ac:dyDescent="0.2"/>
    <row r="1185" ht="12.75" hidden="1" customHeight="1" x14ac:dyDescent="0.2"/>
    <row r="1186" ht="12.75" hidden="1" customHeight="1" x14ac:dyDescent="0.2"/>
    <row r="1187" ht="12.75" hidden="1" customHeight="1" x14ac:dyDescent="0.2"/>
    <row r="1188" ht="12.75" hidden="1" customHeight="1" x14ac:dyDescent="0.2"/>
    <row r="1189" ht="12.75" hidden="1" customHeight="1" x14ac:dyDescent="0.2"/>
    <row r="1190" ht="12.75" hidden="1" customHeight="1" x14ac:dyDescent="0.2"/>
    <row r="1191" ht="12.75" hidden="1" customHeight="1" x14ac:dyDescent="0.2"/>
    <row r="1192" ht="12.75" hidden="1" customHeight="1" x14ac:dyDescent="0.2"/>
    <row r="1193" ht="12.75" hidden="1" customHeight="1" x14ac:dyDescent="0.2"/>
    <row r="1194" ht="12.75" hidden="1" customHeight="1" x14ac:dyDescent="0.2"/>
    <row r="1195" ht="12.75" hidden="1" customHeight="1" x14ac:dyDescent="0.2"/>
    <row r="1196" ht="12.75" hidden="1" customHeight="1" x14ac:dyDescent="0.2"/>
    <row r="1197" ht="12.75" hidden="1" customHeight="1" x14ac:dyDescent="0.2"/>
    <row r="1198" ht="12.75" hidden="1" customHeight="1" x14ac:dyDescent="0.2"/>
    <row r="1199" ht="12.75" hidden="1" customHeight="1" x14ac:dyDescent="0.2"/>
    <row r="1200" ht="12.75" hidden="1" customHeight="1" x14ac:dyDescent="0.2"/>
    <row r="1201" ht="12.75" hidden="1" customHeight="1" x14ac:dyDescent="0.2"/>
    <row r="1202" ht="12.75" hidden="1" customHeight="1" x14ac:dyDescent="0.2"/>
    <row r="1203" ht="12.75" hidden="1" customHeight="1" x14ac:dyDescent="0.2"/>
    <row r="1204" ht="12.75" hidden="1" customHeight="1" x14ac:dyDescent="0.2"/>
    <row r="1205" ht="12.75" hidden="1" customHeight="1" x14ac:dyDescent="0.2"/>
    <row r="1206" ht="12.75" hidden="1" customHeight="1" x14ac:dyDescent="0.2"/>
    <row r="1207" ht="12.75" hidden="1" customHeight="1" x14ac:dyDescent="0.2"/>
    <row r="1208" ht="12.75" hidden="1" customHeight="1" x14ac:dyDescent="0.2"/>
    <row r="1209" ht="12.75" hidden="1" customHeight="1" x14ac:dyDescent="0.2"/>
    <row r="1210" ht="12.75" hidden="1" customHeight="1" x14ac:dyDescent="0.2"/>
    <row r="1211" ht="12.75" hidden="1" customHeight="1" x14ac:dyDescent="0.2"/>
    <row r="1212" ht="12.75" hidden="1" customHeight="1" x14ac:dyDescent="0.2"/>
    <row r="1213" ht="12.75" hidden="1" customHeight="1" x14ac:dyDescent="0.2"/>
    <row r="1214" ht="12.75" hidden="1" customHeight="1" x14ac:dyDescent="0.2"/>
    <row r="1215" ht="12.75" hidden="1" customHeight="1" x14ac:dyDescent="0.2"/>
    <row r="1216" ht="12.75" hidden="1" customHeight="1" x14ac:dyDescent="0.2"/>
    <row r="1217" ht="12.75" hidden="1" customHeight="1" x14ac:dyDescent="0.2"/>
    <row r="1218" ht="12.75" hidden="1" customHeight="1" x14ac:dyDescent="0.2"/>
    <row r="1219" ht="12.75" hidden="1" customHeight="1" x14ac:dyDescent="0.2"/>
    <row r="1220" ht="12.75" hidden="1" customHeight="1" x14ac:dyDescent="0.2"/>
    <row r="1221" ht="12.75" hidden="1" customHeight="1" x14ac:dyDescent="0.2"/>
    <row r="1222" ht="12.75" hidden="1" customHeight="1" x14ac:dyDescent="0.2"/>
    <row r="1223" ht="12.75" hidden="1" customHeight="1" x14ac:dyDescent="0.2"/>
    <row r="1224" ht="12.75" hidden="1" customHeight="1" x14ac:dyDescent="0.2"/>
    <row r="1225" ht="12.75" hidden="1" customHeight="1" x14ac:dyDescent="0.2"/>
    <row r="1226" ht="12.75" hidden="1" customHeight="1" x14ac:dyDescent="0.2"/>
    <row r="1227" ht="12.75" hidden="1" customHeight="1" x14ac:dyDescent="0.2"/>
    <row r="1228" ht="12.75" hidden="1" customHeight="1" x14ac:dyDescent="0.2"/>
    <row r="1229" ht="12.75" hidden="1" customHeight="1" x14ac:dyDescent="0.2"/>
    <row r="1230" ht="12.75" hidden="1" customHeight="1" x14ac:dyDescent="0.2"/>
    <row r="1231" ht="12.75" hidden="1" customHeight="1" x14ac:dyDescent="0.2"/>
    <row r="1232" ht="12.75" hidden="1" customHeight="1" x14ac:dyDescent="0.2"/>
    <row r="1233" ht="12.75" hidden="1" customHeight="1" x14ac:dyDescent="0.2"/>
    <row r="1234" ht="12.75" hidden="1" customHeight="1" x14ac:dyDescent="0.2"/>
    <row r="1235" ht="12.75" hidden="1" customHeight="1" x14ac:dyDescent="0.2"/>
    <row r="1236" ht="12.75" hidden="1" customHeight="1" x14ac:dyDescent="0.2"/>
    <row r="1237" ht="12.75" hidden="1" customHeight="1" x14ac:dyDescent="0.2"/>
    <row r="1238" ht="12.75" hidden="1" customHeight="1" x14ac:dyDescent="0.2"/>
    <row r="1239" ht="12.75" hidden="1" customHeight="1" x14ac:dyDescent="0.2"/>
    <row r="1240" ht="12.75" hidden="1" customHeight="1" x14ac:dyDescent="0.2"/>
    <row r="1241" ht="12.75" hidden="1" customHeight="1" x14ac:dyDescent="0.2"/>
    <row r="1242" ht="12.75" hidden="1" customHeight="1" x14ac:dyDescent="0.2"/>
    <row r="1243" ht="12.75" hidden="1" customHeight="1" x14ac:dyDescent="0.2"/>
    <row r="1244" ht="12.75" hidden="1" customHeight="1" x14ac:dyDescent="0.2"/>
    <row r="1245" ht="12.75" hidden="1" customHeight="1" x14ac:dyDescent="0.2"/>
    <row r="1246" ht="12.75" hidden="1" customHeight="1" x14ac:dyDescent="0.2"/>
    <row r="1247" ht="12.75" hidden="1" customHeight="1" x14ac:dyDescent="0.2"/>
    <row r="1248" ht="12.75" hidden="1" customHeight="1" x14ac:dyDescent="0.2"/>
    <row r="1249" ht="12.75" hidden="1" customHeight="1" x14ac:dyDescent="0.2"/>
    <row r="1250" ht="12.75" hidden="1" customHeight="1" x14ac:dyDescent="0.2"/>
    <row r="1251" ht="12.75" hidden="1" customHeight="1" x14ac:dyDescent="0.2"/>
    <row r="1252" ht="12.75" hidden="1" customHeight="1" x14ac:dyDescent="0.2"/>
    <row r="1253" ht="12.75" hidden="1" customHeight="1" x14ac:dyDescent="0.2"/>
    <row r="1254" ht="12.75" hidden="1" customHeight="1" x14ac:dyDescent="0.2"/>
    <row r="1255" ht="12.75" hidden="1" customHeight="1" x14ac:dyDescent="0.2"/>
    <row r="1256" ht="12.75" hidden="1" customHeight="1" x14ac:dyDescent="0.2"/>
    <row r="1257" ht="12.75" hidden="1" customHeight="1" x14ac:dyDescent="0.2"/>
    <row r="1258" ht="12.75" hidden="1" customHeight="1" x14ac:dyDescent="0.2"/>
    <row r="1259" ht="12.75" hidden="1" customHeight="1" x14ac:dyDescent="0.2"/>
    <row r="1260" ht="12.75" hidden="1" customHeight="1" x14ac:dyDescent="0.2"/>
    <row r="1261" ht="12.75" hidden="1" customHeight="1" x14ac:dyDescent="0.2"/>
    <row r="1262" ht="12.75" hidden="1" customHeight="1" x14ac:dyDescent="0.2"/>
    <row r="1263" ht="12.75" hidden="1" customHeight="1" x14ac:dyDescent="0.2"/>
    <row r="1264" ht="12.75" hidden="1" customHeight="1" x14ac:dyDescent="0.2"/>
    <row r="1265" ht="12.75" hidden="1" customHeight="1" x14ac:dyDescent="0.2"/>
    <row r="1266" ht="12.75" hidden="1" customHeight="1" x14ac:dyDescent="0.2"/>
    <row r="1267" ht="12.75" hidden="1" customHeight="1" x14ac:dyDescent="0.2"/>
    <row r="1268" ht="12.75" hidden="1" customHeight="1" x14ac:dyDescent="0.2"/>
    <row r="1269" ht="12.75" hidden="1" customHeight="1" x14ac:dyDescent="0.2"/>
    <row r="1270" ht="12.75" hidden="1" customHeight="1" x14ac:dyDescent="0.2"/>
    <row r="1271" ht="12.75" hidden="1" customHeight="1" x14ac:dyDescent="0.2"/>
    <row r="1272" ht="12.75" hidden="1" customHeight="1" x14ac:dyDescent="0.2"/>
    <row r="1273" ht="12.75" hidden="1" customHeight="1" x14ac:dyDescent="0.2"/>
    <row r="1274" ht="12.75" hidden="1" customHeight="1" x14ac:dyDescent="0.2"/>
    <row r="1275" ht="12.75" hidden="1" customHeight="1" x14ac:dyDescent="0.2"/>
    <row r="1276" ht="12.75" hidden="1" customHeight="1" x14ac:dyDescent="0.2"/>
    <row r="1277" ht="12.75" hidden="1" customHeight="1" x14ac:dyDescent="0.2"/>
    <row r="1278" ht="12.75" hidden="1" customHeight="1" x14ac:dyDescent="0.2"/>
    <row r="1279" ht="12.75" hidden="1" customHeight="1" x14ac:dyDescent="0.2"/>
    <row r="1280" ht="12.75" hidden="1" customHeight="1" x14ac:dyDescent="0.2"/>
    <row r="1281" ht="12.75" hidden="1" customHeight="1" x14ac:dyDescent="0.2"/>
    <row r="1282" ht="12.75" hidden="1" customHeight="1" x14ac:dyDescent="0.2"/>
    <row r="1283" ht="12.75" hidden="1" customHeight="1" x14ac:dyDescent="0.2"/>
    <row r="1284" ht="12.75" hidden="1" customHeight="1" x14ac:dyDescent="0.2"/>
    <row r="1285" ht="12.75" hidden="1" customHeight="1" x14ac:dyDescent="0.2"/>
    <row r="1286" ht="12.75" hidden="1" customHeight="1" x14ac:dyDescent="0.2"/>
    <row r="1287" ht="12.75" hidden="1" customHeight="1" x14ac:dyDescent="0.2"/>
    <row r="1288" ht="12.75" hidden="1" customHeight="1" x14ac:dyDescent="0.2"/>
    <row r="1289" ht="12.75" hidden="1" customHeight="1" x14ac:dyDescent="0.2"/>
    <row r="1290" ht="12.75" hidden="1" customHeight="1" x14ac:dyDescent="0.2"/>
    <row r="1291" ht="12.75" hidden="1" customHeight="1" x14ac:dyDescent="0.2"/>
    <row r="1292" ht="12.75" hidden="1" customHeight="1" x14ac:dyDescent="0.2"/>
    <row r="1293" ht="12.75" hidden="1" customHeight="1" x14ac:dyDescent="0.2"/>
    <row r="1294" ht="12.75" hidden="1" customHeight="1" x14ac:dyDescent="0.2"/>
    <row r="1295" ht="12.75" hidden="1" customHeight="1" x14ac:dyDescent="0.2"/>
    <row r="1296" ht="12.75" hidden="1" customHeight="1" x14ac:dyDescent="0.2"/>
    <row r="1297" ht="12.75" hidden="1" customHeight="1" x14ac:dyDescent="0.2"/>
    <row r="1298" ht="12.75" hidden="1" customHeight="1" x14ac:dyDescent="0.2"/>
    <row r="1299" ht="12.75" hidden="1" customHeight="1" x14ac:dyDescent="0.2"/>
    <row r="1300" ht="12.75" hidden="1" customHeight="1" x14ac:dyDescent="0.2"/>
    <row r="1301" ht="12.75" hidden="1" customHeight="1" x14ac:dyDescent="0.2"/>
    <row r="1302" ht="12.75" hidden="1" customHeight="1" x14ac:dyDescent="0.2"/>
    <row r="1303" ht="12.75" hidden="1" customHeight="1" x14ac:dyDescent="0.2"/>
    <row r="1304" ht="12.75" hidden="1" customHeight="1" x14ac:dyDescent="0.2"/>
    <row r="1305" ht="12.75" hidden="1" customHeight="1" x14ac:dyDescent="0.2"/>
    <row r="1306" ht="12.75" hidden="1" customHeight="1" x14ac:dyDescent="0.2"/>
    <row r="1307" ht="12.75" hidden="1" customHeight="1" x14ac:dyDescent="0.2"/>
    <row r="1308" ht="12.75" hidden="1" customHeight="1" x14ac:dyDescent="0.2"/>
    <row r="1309" ht="12.75" hidden="1" customHeight="1" x14ac:dyDescent="0.2"/>
    <row r="1310" ht="12.75" hidden="1" customHeight="1" x14ac:dyDescent="0.2"/>
    <row r="1311" ht="12.75" hidden="1" customHeight="1" x14ac:dyDescent="0.2"/>
    <row r="1312" ht="12.75" hidden="1" customHeight="1" x14ac:dyDescent="0.2"/>
    <row r="1313" ht="12.75" hidden="1" customHeight="1" x14ac:dyDescent="0.2"/>
    <row r="1314" ht="12.75" hidden="1" customHeight="1" x14ac:dyDescent="0.2"/>
    <row r="1315" ht="12.75" hidden="1" customHeight="1" x14ac:dyDescent="0.2"/>
    <row r="1316" ht="12.75" hidden="1" customHeight="1" x14ac:dyDescent="0.2"/>
    <row r="1317" ht="12.75" hidden="1" customHeight="1" x14ac:dyDescent="0.2"/>
    <row r="1318" ht="12.75" hidden="1" customHeight="1" x14ac:dyDescent="0.2"/>
    <row r="1319" ht="12.75" hidden="1" customHeight="1" x14ac:dyDescent="0.2"/>
    <row r="1320" ht="12.75" hidden="1" customHeight="1" x14ac:dyDescent="0.2"/>
    <row r="1321" ht="12.75" hidden="1" customHeight="1" x14ac:dyDescent="0.2"/>
    <row r="1322" ht="12.75" hidden="1" customHeight="1" x14ac:dyDescent="0.2"/>
    <row r="1323" ht="12.75" hidden="1" customHeight="1" x14ac:dyDescent="0.2"/>
    <row r="1324" ht="12.75" hidden="1" customHeight="1" x14ac:dyDescent="0.2"/>
    <row r="1325" ht="12.75" hidden="1" customHeight="1" x14ac:dyDescent="0.2"/>
    <row r="1326" ht="12.75" hidden="1" customHeight="1" x14ac:dyDescent="0.2"/>
    <row r="1327" ht="12.75" hidden="1" customHeight="1" x14ac:dyDescent="0.2"/>
    <row r="1328" ht="12.75" hidden="1" customHeight="1" x14ac:dyDescent="0.2"/>
    <row r="1329" ht="12.75" hidden="1" customHeight="1" x14ac:dyDescent="0.2"/>
    <row r="1330" ht="12.75" hidden="1" customHeight="1" x14ac:dyDescent="0.2"/>
    <row r="1331" ht="12.75" hidden="1" customHeight="1" x14ac:dyDescent="0.2"/>
    <row r="1332" ht="12.75" hidden="1" customHeight="1" x14ac:dyDescent="0.2"/>
    <row r="1333" ht="12.75" hidden="1" customHeight="1" x14ac:dyDescent="0.2"/>
    <row r="1334" ht="12.75" hidden="1" customHeight="1" x14ac:dyDescent="0.2"/>
    <row r="1335" ht="12.75" hidden="1" customHeight="1" x14ac:dyDescent="0.2"/>
    <row r="1336" ht="12.75" hidden="1" customHeight="1" x14ac:dyDescent="0.2"/>
    <row r="1337" ht="12.75" hidden="1" customHeight="1" x14ac:dyDescent="0.2"/>
    <row r="1338" ht="12.75" hidden="1" customHeight="1" x14ac:dyDescent="0.2"/>
    <row r="1339" ht="12.75" hidden="1" customHeight="1" x14ac:dyDescent="0.2"/>
    <row r="1340" ht="12.75" hidden="1" customHeight="1" x14ac:dyDescent="0.2"/>
    <row r="1341" ht="12.75" hidden="1" customHeight="1" x14ac:dyDescent="0.2"/>
    <row r="1342" ht="12.75" hidden="1" customHeight="1" x14ac:dyDescent="0.2"/>
    <row r="1343" ht="12.75" hidden="1" customHeight="1" x14ac:dyDescent="0.2"/>
    <row r="1344" ht="12.75" hidden="1" customHeight="1" x14ac:dyDescent="0.2"/>
    <row r="1345" ht="12.75" hidden="1" customHeight="1" x14ac:dyDescent="0.2"/>
    <row r="1346" ht="12.75" hidden="1" customHeight="1" x14ac:dyDescent="0.2"/>
    <row r="1347" ht="12.75" hidden="1" customHeight="1" x14ac:dyDescent="0.2"/>
    <row r="1348" ht="12.75" hidden="1" customHeight="1" x14ac:dyDescent="0.2"/>
    <row r="1349" ht="12.75" hidden="1" customHeight="1" x14ac:dyDescent="0.2"/>
    <row r="1350" ht="12.75" hidden="1" customHeight="1" x14ac:dyDescent="0.2"/>
    <row r="1351" ht="12.75" hidden="1" customHeight="1" x14ac:dyDescent="0.2"/>
    <row r="1352" ht="12.75" hidden="1" customHeight="1" x14ac:dyDescent="0.2"/>
    <row r="1353" ht="12.75" hidden="1" customHeight="1" x14ac:dyDescent="0.2"/>
    <row r="1354" ht="12.75" hidden="1" customHeight="1" x14ac:dyDescent="0.2"/>
    <row r="1355" ht="12.75" hidden="1" customHeight="1" x14ac:dyDescent="0.2"/>
    <row r="1356" ht="12.75" hidden="1" customHeight="1" x14ac:dyDescent="0.2"/>
    <row r="1357" ht="12.75" hidden="1" customHeight="1" x14ac:dyDescent="0.2"/>
    <row r="1358" ht="12.75" hidden="1" customHeight="1" x14ac:dyDescent="0.2"/>
    <row r="1359" ht="12.75" hidden="1" customHeight="1" x14ac:dyDescent="0.2"/>
    <row r="1360" ht="12.75" hidden="1" customHeight="1" x14ac:dyDescent="0.2"/>
    <row r="1361" ht="12.75" hidden="1" customHeight="1" x14ac:dyDescent="0.2"/>
    <row r="1362" ht="12.75" hidden="1" customHeight="1" x14ac:dyDescent="0.2"/>
    <row r="1363" ht="12.75" hidden="1" customHeight="1" x14ac:dyDescent="0.2"/>
    <row r="1364" ht="12.75" hidden="1" customHeight="1" x14ac:dyDescent="0.2"/>
    <row r="1365" ht="12.75" hidden="1" customHeight="1" x14ac:dyDescent="0.2"/>
    <row r="1366" ht="12.75" hidden="1" customHeight="1" x14ac:dyDescent="0.2"/>
    <row r="1367" ht="12.75" hidden="1" customHeight="1" x14ac:dyDescent="0.2"/>
    <row r="1368" ht="12.75" hidden="1" customHeight="1" x14ac:dyDescent="0.2"/>
    <row r="1369" ht="12.75" hidden="1" customHeight="1" x14ac:dyDescent="0.2"/>
    <row r="1370" ht="12.75" hidden="1" customHeight="1" x14ac:dyDescent="0.2"/>
    <row r="1371" ht="12.75" hidden="1" customHeight="1" x14ac:dyDescent="0.2"/>
    <row r="1372" ht="12.75" hidden="1" customHeight="1" x14ac:dyDescent="0.2"/>
    <row r="1373" ht="12.75" hidden="1" customHeight="1" x14ac:dyDescent="0.2"/>
    <row r="1374" ht="12.75" hidden="1" customHeight="1" x14ac:dyDescent="0.2"/>
    <row r="1375" ht="12.75" hidden="1" customHeight="1" x14ac:dyDescent="0.2"/>
    <row r="1376" ht="12.75" hidden="1" customHeight="1" x14ac:dyDescent="0.2"/>
    <row r="1377" ht="12.75" hidden="1" customHeight="1" x14ac:dyDescent="0.2"/>
    <row r="1378" ht="12.75" hidden="1" customHeight="1" x14ac:dyDescent="0.2"/>
    <row r="1379" ht="12.75" hidden="1" customHeight="1" x14ac:dyDescent="0.2"/>
    <row r="1380" ht="12.75" hidden="1" customHeight="1" x14ac:dyDescent="0.2"/>
    <row r="1381" ht="12.75" hidden="1" customHeight="1" x14ac:dyDescent="0.2"/>
    <row r="1382" ht="12.75" hidden="1" customHeight="1" x14ac:dyDescent="0.2"/>
    <row r="1383" ht="12.75" hidden="1" customHeight="1" x14ac:dyDescent="0.2"/>
    <row r="1384" ht="12.75" hidden="1" customHeight="1" x14ac:dyDescent="0.2"/>
    <row r="1385" ht="12.75" hidden="1" customHeight="1" x14ac:dyDescent="0.2"/>
    <row r="1386" ht="12.75" hidden="1" customHeight="1" x14ac:dyDescent="0.2"/>
    <row r="1387" ht="12.75" hidden="1" customHeight="1" x14ac:dyDescent="0.2"/>
    <row r="1388" ht="12.75" hidden="1" customHeight="1" x14ac:dyDescent="0.2"/>
    <row r="1389" ht="12.75" hidden="1" customHeight="1" x14ac:dyDescent="0.2"/>
    <row r="1390" ht="12.75" hidden="1" customHeight="1" x14ac:dyDescent="0.2"/>
    <row r="1391" ht="12.75" hidden="1" customHeight="1" x14ac:dyDescent="0.2"/>
    <row r="1392" ht="12.75" hidden="1" customHeight="1" x14ac:dyDescent="0.2"/>
    <row r="1393" ht="12.75" hidden="1" customHeight="1" x14ac:dyDescent="0.2"/>
    <row r="1394" ht="12.75" hidden="1" customHeight="1" x14ac:dyDescent="0.2"/>
    <row r="1395" ht="12.75" hidden="1" customHeight="1" x14ac:dyDescent="0.2"/>
    <row r="1396" ht="12.75" hidden="1" customHeight="1" x14ac:dyDescent="0.2"/>
    <row r="1397" ht="12.75" hidden="1" customHeight="1" x14ac:dyDescent="0.2"/>
    <row r="1398" ht="12.75" hidden="1" customHeight="1" x14ac:dyDescent="0.2"/>
    <row r="1399" ht="12.75" hidden="1" customHeight="1" x14ac:dyDescent="0.2"/>
    <row r="1400" ht="12.75" hidden="1" customHeight="1" x14ac:dyDescent="0.2"/>
    <row r="1401" ht="12.75" hidden="1" customHeight="1" x14ac:dyDescent="0.2"/>
    <row r="1402" ht="12.75" hidden="1" customHeight="1" x14ac:dyDescent="0.2"/>
    <row r="1403" ht="12.75" hidden="1" customHeight="1" x14ac:dyDescent="0.2"/>
    <row r="1404" ht="12.75" hidden="1" customHeight="1" x14ac:dyDescent="0.2"/>
    <row r="1405" ht="12.75" hidden="1" customHeight="1" x14ac:dyDescent="0.2"/>
    <row r="1406" ht="12.75" hidden="1" customHeight="1" x14ac:dyDescent="0.2"/>
    <row r="1407" ht="12.75" hidden="1" customHeight="1" x14ac:dyDescent="0.2"/>
    <row r="1408" ht="12.75" hidden="1" customHeight="1" x14ac:dyDescent="0.2"/>
    <row r="1409" ht="12.75" hidden="1" customHeight="1" x14ac:dyDescent="0.2"/>
    <row r="1410" ht="12.75" hidden="1" customHeight="1" x14ac:dyDescent="0.2"/>
    <row r="1411" ht="12.75" hidden="1" customHeight="1" x14ac:dyDescent="0.2"/>
    <row r="1412" ht="12.75" hidden="1" customHeight="1" x14ac:dyDescent="0.2"/>
    <row r="1413" ht="12.75" hidden="1" customHeight="1" x14ac:dyDescent="0.2"/>
    <row r="1414" ht="12.75" hidden="1" customHeight="1" x14ac:dyDescent="0.2"/>
    <row r="1415" ht="12.75" hidden="1" customHeight="1" x14ac:dyDescent="0.2"/>
    <row r="1416" ht="12.75" hidden="1" customHeight="1" x14ac:dyDescent="0.2"/>
    <row r="1417" ht="12.75" hidden="1" customHeight="1" x14ac:dyDescent="0.2"/>
    <row r="1418" ht="12.75" hidden="1" customHeight="1" x14ac:dyDescent="0.2"/>
    <row r="1419" ht="12.75" hidden="1" customHeight="1" x14ac:dyDescent="0.2"/>
    <row r="1420" ht="12.75" hidden="1" customHeight="1" x14ac:dyDescent="0.2"/>
    <row r="1421" ht="12.75" hidden="1" customHeight="1" x14ac:dyDescent="0.2"/>
    <row r="1422" ht="12.75" hidden="1" customHeight="1" x14ac:dyDescent="0.2"/>
    <row r="1423" ht="12.75" hidden="1" customHeight="1" x14ac:dyDescent="0.2"/>
    <row r="1424" ht="12.75" hidden="1" customHeight="1" x14ac:dyDescent="0.2"/>
    <row r="1425" ht="12.75" hidden="1" customHeight="1" x14ac:dyDescent="0.2"/>
    <row r="1426" ht="12.75" hidden="1" customHeight="1" x14ac:dyDescent="0.2"/>
    <row r="1427" ht="12.75" hidden="1" customHeight="1" x14ac:dyDescent="0.2"/>
    <row r="1428" ht="12.75" hidden="1" customHeight="1" x14ac:dyDescent="0.2"/>
    <row r="1429" ht="12.75" hidden="1" customHeight="1" x14ac:dyDescent="0.2"/>
    <row r="1430" ht="12.75" hidden="1" customHeight="1" x14ac:dyDescent="0.2"/>
    <row r="1431" ht="12.75" hidden="1" customHeight="1" x14ac:dyDescent="0.2"/>
    <row r="1432" ht="12.75" hidden="1" customHeight="1" x14ac:dyDescent="0.2"/>
    <row r="1433" ht="12.75" hidden="1" customHeight="1" x14ac:dyDescent="0.2"/>
    <row r="1434" ht="12.75" hidden="1" customHeight="1" x14ac:dyDescent="0.2"/>
    <row r="1435" ht="12.75" hidden="1" customHeight="1" x14ac:dyDescent="0.2"/>
    <row r="1436" ht="12.75" hidden="1" customHeight="1" x14ac:dyDescent="0.2"/>
    <row r="1437" ht="12.75" hidden="1" customHeight="1" x14ac:dyDescent="0.2"/>
    <row r="1438" ht="12.75" hidden="1" customHeight="1" x14ac:dyDescent="0.2"/>
    <row r="1439" ht="12.75" hidden="1" customHeight="1" x14ac:dyDescent="0.2"/>
    <row r="1440" ht="12.75" hidden="1" customHeight="1" x14ac:dyDescent="0.2"/>
    <row r="1441" ht="12.75" hidden="1" customHeight="1" x14ac:dyDescent="0.2"/>
    <row r="1442" ht="12.75" hidden="1" customHeight="1" x14ac:dyDescent="0.2"/>
    <row r="1443" ht="12.75" hidden="1" customHeight="1" x14ac:dyDescent="0.2"/>
    <row r="1444" ht="12.75" hidden="1" customHeight="1" x14ac:dyDescent="0.2"/>
    <row r="1445" ht="12.75" hidden="1" customHeight="1" x14ac:dyDescent="0.2"/>
    <row r="1446" ht="12.75" hidden="1" customHeight="1" x14ac:dyDescent="0.2"/>
    <row r="1447" ht="12.75" hidden="1" customHeight="1" x14ac:dyDescent="0.2"/>
    <row r="1448" ht="12.75" hidden="1" customHeight="1" x14ac:dyDescent="0.2"/>
    <row r="1449" ht="12.75" hidden="1" customHeight="1" x14ac:dyDescent="0.2"/>
    <row r="1450" ht="12.75" hidden="1" customHeight="1" x14ac:dyDescent="0.2"/>
    <row r="1451" ht="12.75" hidden="1" customHeight="1" x14ac:dyDescent="0.2"/>
    <row r="1452" ht="12.75" hidden="1" customHeight="1" x14ac:dyDescent="0.2"/>
    <row r="1453" ht="12.75" hidden="1" customHeight="1" x14ac:dyDescent="0.2"/>
    <row r="1454" ht="12.75" hidden="1" customHeight="1" x14ac:dyDescent="0.2"/>
    <row r="1455" ht="12.75" hidden="1" customHeight="1" x14ac:dyDescent="0.2"/>
    <row r="1456" ht="12.75" hidden="1" customHeight="1" x14ac:dyDescent="0.2"/>
    <row r="1457" ht="12.75" hidden="1" customHeight="1" x14ac:dyDescent="0.2"/>
    <row r="1458" ht="12.75" hidden="1" customHeight="1" x14ac:dyDescent="0.2"/>
    <row r="1459" ht="12.75" hidden="1" customHeight="1" x14ac:dyDescent="0.2"/>
    <row r="1460" ht="12.75" hidden="1" customHeight="1" x14ac:dyDescent="0.2"/>
    <row r="1461" ht="12.75" hidden="1" customHeight="1" x14ac:dyDescent="0.2"/>
    <row r="1462" ht="12.75" hidden="1" customHeight="1" x14ac:dyDescent="0.2"/>
    <row r="1463" ht="12.75" hidden="1" customHeight="1" x14ac:dyDescent="0.2"/>
    <row r="1464" ht="12.75" hidden="1" customHeight="1" x14ac:dyDescent="0.2"/>
    <row r="1465" ht="12.75" hidden="1" customHeight="1" x14ac:dyDescent="0.2"/>
    <row r="1466" ht="12.75" hidden="1" customHeight="1" x14ac:dyDescent="0.2"/>
    <row r="1467" ht="12.75" hidden="1" customHeight="1" x14ac:dyDescent="0.2"/>
    <row r="1468" ht="12.75" hidden="1" customHeight="1" x14ac:dyDescent="0.2"/>
    <row r="1469" ht="12.75" hidden="1" customHeight="1" x14ac:dyDescent="0.2"/>
    <row r="1470" ht="12.75" hidden="1" customHeight="1" x14ac:dyDescent="0.2"/>
    <row r="1471" ht="12.75" hidden="1" customHeight="1" x14ac:dyDescent="0.2"/>
    <row r="1472" ht="12.75" hidden="1" customHeight="1" x14ac:dyDescent="0.2"/>
    <row r="1473" ht="12.75" hidden="1" customHeight="1" x14ac:dyDescent="0.2"/>
    <row r="1474" ht="12.75" hidden="1" customHeight="1" x14ac:dyDescent="0.2"/>
    <row r="1475" ht="12.75" hidden="1" customHeight="1" x14ac:dyDescent="0.2"/>
    <row r="1476" ht="12.75" hidden="1" customHeight="1" x14ac:dyDescent="0.2"/>
    <row r="1477" ht="12.75" hidden="1" customHeight="1" x14ac:dyDescent="0.2"/>
    <row r="1478" ht="12.75" hidden="1" customHeight="1" x14ac:dyDescent="0.2"/>
    <row r="1479" ht="12.75" hidden="1" customHeight="1" x14ac:dyDescent="0.2"/>
    <row r="1480" ht="12.75" hidden="1" customHeight="1" x14ac:dyDescent="0.2"/>
    <row r="1481" ht="12.75" hidden="1" customHeight="1" x14ac:dyDescent="0.2"/>
    <row r="1482" ht="12.75" hidden="1" customHeight="1" x14ac:dyDescent="0.2"/>
    <row r="1483" ht="12.75" hidden="1" customHeight="1" x14ac:dyDescent="0.2"/>
    <row r="1484" ht="12.75" hidden="1" customHeight="1" x14ac:dyDescent="0.2"/>
    <row r="1485" ht="12.75" hidden="1" customHeight="1" x14ac:dyDescent="0.2"/>
    <row r="1486" ht="12.75" hidden="1" customHeight="1" x14ac:dyDescent="0.2"/>
    <row r="1487" ht="12.75" hidden="1" customHeight="1" x14ac:dyDescent="0.2"/>
    <row r="1488" ht="12.75" hidden="1" customHeight="1" x14ac:dyDescent="0.2"/>
    <row r="1489" ht="12.75" hidden="1" customHeight="1" x14ac:dyDescent="0.2"/>
    <row r="1490" ht="12.75" hidden="1" customHeight="1" x14ac:dyDescent="0.2"/>
    <row r="1491" ht="12.75" hidden="1" customHeight="1" x14ac:dyDescent="0.2"/>
    <row r="1492" ht="12.75" hidden="1" customHeight="1" x14ac:dyDescent="0.2"/>
    <row r="1493" ht="12.75" hidden="1" customHeight="1" x14ac:dyDescent="0.2"/>
    <row r="1494" ht="12.75" hidden="1" customHeight="1" x14ac:dyDescent="0.2"/>
    <row r="1495" ht="12.75" hidden="1" customHeight="1" x14ac:dyDescent="0.2"/>
    <row r="1496" ht="12.75" hidden="1" customHeight="1" x14ac:dyDescent="0.2"/>
    <row r="1497" ht="12.75" hidden="1" customHeight="1" x14ac:dyDescent="0.2"/>
    <row r="1498" ht="12.75" hidden="1" customHeight="1" x14ac:dyDescent="0.2"/>
    <row r="1499" ht="12.75" hidden="1" customHeight="1" x14ac:dyDescent="0.2"/>
    <row r="1500" ht="12.75" hidden="1" customHeight="1" x14ac:dyDescent="0.2"/>
    <row r="1501" ht="12.75" hidden="1" customHeight="1" x14ac:dyDescent="0.2"/>
    <row r="1502" ht="12.75" hidden="1" customHeight="1" x14ac:dyDescent="0.2"/>
    <row r="1503" ht="12.75" hidden="1" customHeight="1" x14ac:dyDescent="0.2"/>
    <row r="1504" ht="12.75" hidden="1" customHeight="1" x14ac:dyDescent="0.2"/>
    <row r="1505" ht="12.75" hidden="1" customHeight="1" x14ac:dyDescent="0.2"/>
    <row r="1506" ht="12.75" hidden="1" customHeight="1" x14ac:dyDescent="0.2"/>
    <row r="1507" ht="12.75" hidden="1" customHeight="1" x14ac:dyDescent="0.2"/>
    <row r="1508" ht="12.75" hidden="1" customHeight="1" x14ac:dyDescent="0.2"/>
    <row r="1509" ht="12.75" hidden="1" customHeight="1" x14ac:dyDescent="0.2"/>
    <row r="1510" ht="12.75" hidden="1" customHeight="1" x14ac:dyDescent="0.2"/>
    <row r="1511" ht="12.75" hidden="1" customHeight="1" x14ac:dyDescent="0.2"/>
    <row r="1512" ht="12.75" hidden="1" customHeight="1" x14ac:dyDescent="0.2"/>
    <row r="1513" ht="12.75" hidden="1" customHeight="1" x14ac:dyDescent="0.2"/>
    <row r="1514" ht="12.75" hidden="1" customHeight="1" x14ac:dyDescent="0.2"/>
    <row r="1515" ht="12.75" hidden="1" customHeight="1" x14ac:dyDescent="0.2"/>
    <row r="1516" ht="12.75" hidden="1" customHeight="1" x14ac:dyDescent="0.2"/>
    <row r="1517" ht="12.75" hidden="1" customHeight="1" x14ac:dyDescent="0.2"/>
    <row r="1518" ht="12.75" hidden="1" customHeight="1" x14ac:dyDescent="0.2"/>
    <row r="1519" ht="12.75" hidden="1" customHeight="1" x14ac:dyDescent="0.2"/>
    <row r="1520" ht="12.75" hidden="1" customHeight="1" x14ac:dyDescent="0.2"/>
    <row r="1521" ht="12.75" hidden="1" customHeight="1" x14ac:dyDescent="0.2"/>
    <row r="1522" ht="12.75" hidden="1" customHeight="1" x14ac:dyDescent="0.2"/>
    <row r="1523" ht="12.75" hidden="1" customHeight="1" x14ac:dyDescent="0.2"/>
    <row r="1524" ht="12.75" hidden="1" customHeight="1" x14ac:dyDescent="0.2"/>
    <row r="1525" ht="12.75" hidden="1" customHeight="1" x14ac:dyDescent="0.2"/>
    <row r="1526" ht="12.75" hidden="1" customHeight="1" x14ac:dyDescent="0.2"/>
    <row r="1527" ht="12.75" hidden="1" customHeight="1" x14ac:dyDescent="0.2"/>
    <row r="1528" ht="12.75" hidden="1" customHeight="1" x14ac:dyDescent="0.2"/>
    <row r="1529" ht="12.75" hidden="1" customHeight="1" x14ac:dyDescent="0.2"/>
    <row r="1530" ht="12.75" hidden="1" customHeight="1" x14ac:dyDescent="0.2"/>
    <row r="1531" ht="12.75" hidden="1" customHeight="1" x14ac:dyDescent="0.2"/>
    <row r="1532" ht="12.75" hidden="1" customHeight="1" x14ac:dyDescent="0.2"/>
    <row r="1533" ht="12.75" hidden="1" customHeight="1" x14ac:dyDescent="0.2"/>
    <row r="1534" ht="12.75" hidden="1" customHeight="1" x14ac:dyDescent="0.2"/>
    <row r="1535" ht="12.75" hidden="1" customHeight="1" x14ac:dyDescent="0.2"/>
    <row r="1536" ht="12.75" hidden="1" customHeight="1" x14ac:dyDescent="0.2"/>
    <row r="1537" ht="12.75" hidden="1" customHeight="1" x14ac:dyDescent="0.2"/>
    <row r="1538" ht="12.75" hidden="1" customHeight="1" x14ac:dyDescent="0.2"/>
    <row r="1539" ht="12.75" hidden="1" customHeight="1" x14ac:dyDescent="0.2"/>
    <row r="1540" ht="12.75" hidden="1" customHeight="1" x14ac:dyDescent="0.2"/>
    <row r="1541" ht="12.75" hidden="1" customHeight="1" x14ac:dyDescent="0.2"/>
    <row r="1542" ht="12.75" hidden="1" customHeight="1" x14ac:dyDescent="0.2"/>
    <row r="1543" ht="12.75" hidden="1" customHeight="1" x14ac:dyDescent="0.2"/>
    <row r="1544" ht="12.75" hidden="1" customHeight="1" x14ac:dyDescent="0.2"/>
    <row r="1545" ht="12.75" hidden="1" customHeight="1" x14ac:dyDescent="0.2"/>
    <row r="1546" ht="12.75" hidden="1" customHeight="1" x14ac:dyDescent="0.2"/>
    <row r="1547" ht="12.75" hidden="1" customHeight="1" x14ac:dyDescent="0.2"/>
    <row r="1548" ht="12.75" hidden="1" customHeight="1" x14ac:dyDescent="0.2"/>
    <row r="1549" ht="12.75" hidden="1" customHeight="1" x14ac:dyDescent="0.2"/>
    <row r="1550" ht="12.75" hidden="1" customHeight="1" x14ac:dyDescent="0.2"/>
    <row r="1551" ht="12.75" hidden="1" customHeight="1" x14ac:dyDescent="0.2"/>
    <row r="1552" ht="12.75" hidden="1" customHeight="1" x14ac:dyDescent="0.2"/>
    <row r="1553" ht="12.75" hidden="1" customHeight="1" x14ac:dyDescent="0.2"/>
    <row r="1554" ht="12.75" hidden="1" customHeight="1" x14ac:dyDescent="0.2"/>
    <row r="1555" ht="12.75" hidden="1" customHeight="1" x14ac:dyDescent="0.2"/>
    <row r="1556" ht="12.75" hidden="1" customHeight="1" x14ac:dyDescent="0.2"/>
    <row r="1557" ht="12.75" hidden="1" customHeight="1" x14ac:dyDescent="0.2"/>
    <row r="1558" ht="12.75" hidden="1" customHeight="1" x14ac:dyDescent="0.2"/>
    <row r="1559" ht="12.75" hidden="1" customHeight="1" x14ac:dyDescent="0.2"/>
    <row r="1560" ht="12.75" hidden="1" customHeight="1" x14ac:dyDescent="0.2"/>
    <row r="1561" ht="12.75" hidden="1" customHeight="1" x14ac:dyDescent="0.2"/>
    <row r="1562" ht="12.75" hidden="1" customHeight="1" x14ac:dyDescent="0.2"/>
    <row r="1563" ht="12.75" hidden="1" customHeight="1" x14ac:dyDescent="0.2"/>
    <row r="1564" ht="12.75" hidden="1" customHeight="1" x14ac:dyDescent="0.2"/>
    <row r="1565" ht="12.75" hidden="1" customHeight="1" x14ac:dyDescent="0.2"/>
    <row r="1566" ht="12.75" hidden="1" customHeight="1" x14ac:dyDescent="0.2"/>
    <row r="1567" ht="12.75" hidden="1" customHeight="1" x14ac:dyDescent="0.2"/>
    <row r="1568" ht="12.75" hidden="1" customHeight="1" x14ac:dyDescent="0.2"/>
    <row r="1569" ht="12.75" hidden="1" customHeight="1" x14ac:dyDescent="0.2"/>
    <row r="1570" ht="12.75" hidden="1" customHeight="1" x14ac:dyDescent="0.2"/>
    <row r="1571" ht="12.75" hidden="1" customHeight="1" x14ac:dyDescent="0.2"/>
    <row r="1572" ht="12.75" hidden="1" customHeight="1" x14ac:dyDescent="0.2"/>
    <row r="1573" ht="12.75" hidden="1" customHeight="1" x14ac:dyDescent="0.2"/>
    <row r="1574" ht="12.75" hidden="1" customHeight="1" x14ac:dyDescent="0.2"/>
    <row r="1575" ht="12.75" hidden="1" customHeight="1" x14ac:dyDescent="0.2"/>
    <row r="1576" ht="12.75" hidden="1" customHeight="1" x14ac:dyDescent="0.2"/>
    <row r="1577" ht="12.75" hidden="1" customHeight="1" x14ac:dyDescent="0.2"/>
    <row r="1578" ht="12.75" hidden="1" customHeight="1" x14ac:dyDescent="0.2"/>
    <row r="1579" ht="12.75" hidden="1" customHeight="1" x14ac:dyDescent="0.2"/>
    <row r="1580" ht="12.75" hidden="1" customHeight="1" x14ac:dyDescent="0.2"/>
    <row r="1581" ht="12.75" hidden="1" customHeight="1" x14ac:dyDescent="0.2"/>
    <row r="1582" ht="12.75" hidden="1" customHeight="1" x14ac:dyDescent="0.2"/>
    <row r="1583" ht="12.75" hidden="1" customHeight="1" x14ac:dyDescent="0.2"/>
    <row r="1584" ht="12.75" hidden="1" customHeight="1" x14ac:dyDescent="0.2"/>
    <row r="1585" ht="12.75" hidden="1" customHeight="1" x14ac:dyDescent="0.2"/>
    <row r="1586" ht="12.75" hidden="1" customHeight="1" x14ac:dyDescent="0.2"/>
    <row r="1587" ht="12.75" hidden="1" customHeight="1" x14ac:dyDescent="0.2"/>
    <row r="1588" ht="12.75" hidden="1" customHeight="1" x14ac:dyDescent="0.2"/>
    <row r="1589" ht="12.75" hidden="1" customHeight="1" x14ac:dyDescent="0.2"/>
    <row r="1590" ht="12.75" hidden="1" customHeight="1" x14ac:dyDescent="0.2"/>
    <row r="1591" ht="12.75" hidden="1" customHeight="1" x14ac:dyDescent="0.2"/>
    <row r="1592" ht="12.75" hidden="1" customHeight="1" x14ac:dyDescent="0.2"/>
    <row r="1593" ht="12.75" hidden="1" customHeight="1" x14ac:dyDescent="0.2"/>
    <row r="1594" ht="12.75" hidden="1" customHeight="1" x14ac:dyDescent="0.2"/>
    <row r="1595" ht="12.75" hidden="1" customHeight="1" x14ac:dyDescent="0.2"/>
    <row r="1596" ht="12.75" hidden="1" customHeight="1" x14ac:dyDescent="0.2"/>
    <row r="1597" ht="12.75" hidden="1" customHeight="1" x14ac:dyDescent="0.2"/>
    <row r="1598" ht="12.75" hidden="1" customHeight="1" x14ac:dyDescent="0.2"/>
    <row r="1599" ht="12.75" hidden="1" customHeight="1" x14ac:dyDescent="0.2"/>
    <row r="1600" ht="12.75" hidden="1" customHeight="1" x14ac:dyDescent="0.2"/>
    <row r="1601" ht="12.75" hidden="1" customHeight="1" x14ac:dyDescent="0.2"/>
    <row r="1602" ht="12.75" hidden="1" customHeight="1" x14ac:dyDescent="0.2"/>
    <row r="1603" ht="12.75" hidden="1" customHeight="1" x14ac:dyDescent="0.2"/>
    <row r="1604" ht="12.75" hidden="1" customHeight="1" x14ac:dyDescent="0.2"/>
    <row r="1605" ht="12.75" hidden="1" customHeight="1" x14ac:dyDescent="0.2"/>
    <row r="1606" ht="12.75" hidden="1" customHeight="1" x14ac:dyDescent="0.2"/>
    <row r="1607" ht="12.75" hidden="1" customHeight="1" x14ac:dyDescent="0.2"/>
    <row r="1608" ht="12.75" hidden="1" customHeight="1" x14ac:dyDescent="0.2"/>
    <row r="1609" ht="12.75" hidden="1" customHeight="1" x14ac:dyDescent="0.2"/>
    <row r="1610" ht="12.75" hidden="1" customHeight="1" x14ac:dyDescent="0.2"/>
    <row r="1611" ht="12.75" hidden="1" customHeight="1" x14ac:dyDescent="0.2"/>
    <row r="1612" ht="12.75" hidden="1" customHeight="1" x14ac:dyDescent="0.2"/>
    <row r="1613" ht="12.75" hidden="1" customHeight="1" x14ac:dyDescent="0.2"/>
    <row r="1614" ht="12.75" hidden="1" customHeight="1" x14ac:dyDescent="0.2"/>
    <row r="1615" ht="12.75" hidden="1" customHeight="1" x14ac:dyDescent="0.2"/>
    <row r="1616" ht="12.75" hidden="1" customHeight="1" x14ac:dyDescent="0.2"/>
    <row r="1617" ht="12.75" hidden="1" customHeight="1" x14ac:dyDescent="0.2"/>
    <row r="1618" ht="12.75" hidden="1" customHeight="1" x14ac:dyDescent="0.2"/>
    <row r="1619" ht="12.75" hidden="1" customHeight="1" x14ac:dyDescent="0.2"/>
    <row r="1620" ht="12.75" hidden="1" customHeight="1" x14ac:dyDescent="0.2"/>
    <row r="1621" ht="12.75" hidden="1" customHeight="1" x14ac:dyDescent="0.2"/>
    <row r="1622" ht="12.75" hidden="1" customHeight="1" x14ac:dyDescent="0.2"/>
    <row r="1623" ht="12.75" hidden="1" customHeight="1" x14ac:dyDescent="0.2"/>
    <row r="1624" ht="12.75" hidden="1" customHeight="1" x14ac:dyDescent="0.2"/>
    <row r="1625" ht="12.75" hidden="1" customHeight="1" x14ac:dyDescent="0.2"/>
    <row r="1626" ht="12.75" hidden="1" customHeight="1" x14ac:dyDescent="0.2"/>
    <row r="1627" ht="12.75" hidden="1" customHeight="1" x14ac:dyDescent="0.2"/>
    <row r="1628" ht="12.75" hidden="1" customHeight="1" x14ac:dyDescent="0.2"/>
    <row r="1629" ht="12.75" hidden="1" customHeight="1" x14ac:dyDescent="0.2"/>
    <row r="1630" ht="12.75" hidden="1" customHeight="1" x14ac:dyDescent="0.2"/>
    <row r="1631" ht="12.75" hidden="1" customHeight="1" x14ac:dyDescent="0.2"/>
    <row r="1632" ht="12.75" hidden="1" customHeight="1" x14ac:dyDescent="0.2"/>
    <row r="1633" ht="12.75" hidden="1" customHeight="1" x14ac:dyDescent="0.2"/>
    <row r="1634" ht="12.75" hidden="1" customHeight="1" x14ac:dyDescent="0.2"/>
    <row r="1635" ht="12.75" hidden="1" customHeight="1" x14ac:dyDescent="0.2"/>
    <row r="1636" ht="12.75" hidden="1" customHeight="1" x14ac:dyDescent="0.2"/>
    <row r="1637" ht="12.75" hidden="1" customHeight="1" x14ac:dyDescent="0.2"/>
    <row r="1638" ht="12.75" hidden="1" customHeight="1" x14ac:dyDescent="0.2"/>
    <row r="1639" ht="12.75" hidden="1" customHeight="1" x14ac:dyDescent="0.2"/>
    <row r="1640" ht="12.75" hidden="1" customHeight="1" x14ac:dyDescent="0.2"/>
    <row r="1641" ht="12.75" hidden="1" customHeight="1" x14ac:dyDescent="0.2"/>
    <row r="1642" ht="12.75" hidden="1" customHeight="1" x14ac:dyDescent="0.2"/>
    <row r="1643" ht="12.75" hidden="1" customHeight="1" x14ac:dyDescent="0.2"/>
    <row r="1644" ht="12.75" hidden="1" customHeight="1" x14ac:dyDescent="0.2"/>
    <row r="1645" ht="12.75" hidden="1" customHeight="1" x14ac:dyDescent="0.2"/>
    <row r="1646" ht="12.75" hidden="1" customHeight="1" x14ac:dyDescent="0.2"/>
    <row r="1647" ht="12.75" hidden="1" customHeight="1" x14ac:dyDescent="0.2"/>
    <row r="1648" ht="12.75" hidden="1" customHeight="1" x14ac:dyDescent="0.2"/>
    <row r="1649" ht="12.75" hidden="1" customHeight="1" x14ac:dyDescent="0.2"/>
    <row r="1650" ht="12.75" hidden="1" customHeight="1" x14ac:dyDescent="0.2"/>
    <row r="1651" ht="12.75" hidden="1" customHeight="1" x14ac:dyDescent="0.2"/>
    <row r="1652" ht="12.75" hidden="1" customHeight="1" x14ac:dyDescent="0.2"/>
    <row r="1653" ht="12.75" hidden="1" customHeight="1" x14ac:dyDescent="0.2"/>
    <row r="1654" ht="12.75" hidden="1" customHeight="1" x14ac:dyDescent="0.2"/>
    <row r="1655" ht="12.75" hidden="1" customHeight="1" x14ac:dyDescent="0.2"/>
    <row r="1656" ht="12.75" hidden="1" customHeight="1" x14ac:dyDescent="0.2"/>
    <row r="1657" ht="12.75" hidden="1" customHeight="1" x14ac:dyDescent="0.2"/>
    <row r="1658" ht="12.75" hidden="1" customHeight="1" x14ac:dyDescent="0.2"/>
    <row r="1659" ht="12.75" hidden="1" customHeight="1" x14ac:dyDescent="0.2"/>
    <row r="1660" ht="12.75" hidden="1" customHeight="1" x14ac:dyDescent="0.2"/>
    <row r="1661" ht="12.75" hidden="1" customHeight="1" x14ac:dyDescent="0.2"/>
    <row r="1662" ht="12.75" hidden="1" customHeight="1" x14ac:dyDescent="0.2"/>
    <row r="1663" ht="12.75" hidden="1" customHeight="1" x14ac:dyDescent="0.2"/>
    <row r="1664" ht="12.75" hidden="1" customHeight="1" x14ac:dyDescent="0.2"/>
    <row r="1665" ht="12.75" hidden="1" customHeight="1" x14ac:dyDescent="0.2"/>
    <row r="1666" ht="12.75" hidden="1" customHeight="1" x14ac:dyDescent="0.2"/>
    <row r="1667" ht="12.75" hidden="1" customHeight="1" x14ac:dyDescent="0.2"/>
    <row r="1668" ht="12.75" hidden="1" customHeight="1" x14ac:dyDescent="0.2"/>
    <row r="1669" ht="12.75" hidden="1" customHeight="1" x14ac:dyDescent="0.2"/>
    <row r="1670" ht="12.75" hidden="1" customHeight="1" x14ac:dyDescent="0.2"/>
    <row r="1671" ht="12.75" hidden="1" customHeight="1" x14ac:dyDescent="0.2"/>
    <row r="1672" ht="12.75" hidden="1" customHeight="1" x14ac:dyDescent="0.2"/>
    <row r="1673" ht="12.75" hidden="1" customHeight="1" x14ac:dyDescent="0.2"/>
    <row r="1674" ht="12.75" hidden="1" customHeight="1" x14ac:dyDescent="0.2"/>
    <row r="1675" ht="12.75" hidden="1" customHeight="1" x14ac:dyDescent="0.2"/>
    <row r="1676" ht="12.75" hidden="1" customHeight="1" x14ac:dyDescent="0.2"/>
    <row r="1677" ht="12.75" hidden="1" customHeight="1" x14ac:dyDescent="0.2"/>
    <row r="1678" ht="12.75" hidden="1" customHeight="1" x14ac:dyDescent="0.2"/>
    <row r="1679" ht="12.75" hidden="1" customHeight="1" x14ac:dyDescent="0.2"/>
    <row r="1680" ht="12.75" hidden="1" customHeight="1" x14ac:dyDescent="0.2"/>
    <row r="1681" ht="12.75" hidden="1" customHeight="1" x14ac:dyDescent="0.2"/>
    <row r="1682" ht="12.75" hidden="1" customHeight="1" x14ac:dyDescent="0.2"/>
    <row r="1683" ht="12.75" hidden="1" customHeight="1" x14ac:dyDescent="0.2"/>
    <row r="1684" ht="12.75" hidden="1" customHeight="1" x14ac:dyDescent="0.2"/>
    <row r="1685" ht="12.75" hidden="1" customHeight="1" x14ac:dyDescent="0.2"/>
    <row r="1686" ht="12.75" hidden="1" customHeight="1" x14ac:dyDescent="0.2"/>
    <row r="1687" ht="12.75" hidden="1" customHeight="1" x14ac:dyDescent="0.2"/>
    <row r="1688" ht="12.75" hidden="1" customHeight="1" x14ac:dyDescent="0.2"/>
    <row r="1689" ht="12.75" hidden="1" customHeight="1" x14ac:dyDescent="0.2"/>
    <row r="1690" ht="12.75" hidden="1" customHeight="1" x14ac:dyDescent="0.2"/>
    <row r="1691" ht="12.75" hidden="1" customHeight="1" x14ac:dyDescent="0.2"/>
    <row r="1692" ht="12.75" hidden="1" customHeight="1" x14ac:dyDescent="0.2"/>
    <row r="1693" ht="12.75" hidden="1" customHeight="1" x14ac:dyDescent="0.2"/>
    <row r="1694" ht="12.75" hidden="1" customHeight="1" x14ac:dyDescent="0.2"/>
    <row r="1695" ht="12.75" hidden="1" customHeight="1" x14ac:dyDescent="0.2"/>
    <row r="1696" ht="12.75" hidden="1" customHeight="1" x14ac:dyDescent="0.2"/>
    <row r="1697" ht="12.75" hidden="1" customHeight="1" x14ac:dyDescent="0.2"/>
    <row r="1698" ht="12.75" hidden="1" customHeight="1" x14ac:dyDescent="0.2"/>
    <row r="1699" ht="12.75" hidden="1" customHeight="1" x14ac:dyDescent="0.2"/>
    <row r="1700" ht="12.75" hidden="1" customHeight="1" x14ac:dyDescent="0.2"/>
    <row r="1701" ht="12.75" hidden="1" customHeight="1" x14ac:dyDescent="0.2"/>
    <row r="1702" ht="12.75" hidden="1" customHeight="1" x14ac:dyDescent="0.2"/>
    <row r="1703" ht="12.75" hidden="1" customHeight="1" x14ac:dyDescent="0.2"/>
    <row r="1704" ht="12.75" hidden="1" customHeight="1" x14ac:dyDescent="0.2"/>
    <row r="1705" ht="12.75" hidden="1" customHeight="1" x14ac:dyDescent="0.2"/>
    <row r="1706" ht="12.75" hidden="1" customHeight="1" x14ac:dyDescent="0.2"/>
    <row r="1707" ht="12.75" hidden="1" customHeight="1" x14ac:dyDescent="0.2"/>
    <row r="1708" ht="12.75" hidden="1" customHeight="1" x14ac:dyDescent="0.2"/>
    <row r="1709" ht="12.75" hidden="1" customHeight="1" x14ac:dyDescent="0.2"/>
    <row r="1710" ht="12.75" hidden="1" customHeight="1" x14ac:dyDescent="0.2"/>
    <row r="1711" ht="12.75" hidden="1" customHeight="1" x14ac:dyDescent="0.2"/>
    <row r="1712" ht="12.75" hidden="1" customHeight="1" x14ac:dyDescent="0.2"/>
    <row r="1713" ht="12.75" hidden="1" customHeight="1" x14ac:dyDescent="0.2"/>
    <row r="1714" ht="12.75" hidden="1" customHeight="1" x14ac:dyDescent="0.2"/>
    <row r="1715" ht="12.75" hidden="1" customHeight="1" x14ac:dyDescent="0.2"/>
    <row r="1716" ht="12.75" hidden="1" customHeight="1" x14ac:dyDescent="0.2"/>
    <row r="1717" ht="12.75" hidden="1" customHeight="1" x14ac:dyDescent="0.2"/>
    <row r="1718" ht="12.75" hidden="1" customHeight="1" x14ac:dyDescent="0.2"/>
    <row r="1719" ht="12.75" hidden="1" customHeight="1" x14ac:dyDescent="0.2"/>
    <row r="1720" ht="12.75" hidden="1" customHeight="1" x14ac:dyDescent="0.2"/>
    <row r="1721" ht="12.75" hidden="1" customHeight="1" x14ac:dyDescent="0.2"/>
    <row r="1722" ht="12.75" hidden="1" customHeight="1" x14ac:dyDescent="0.2"/>
    <row r="1723" ht="12.75" hidden="1" customHeight="1" x14ac:dyDescent="0.2"/>
    <row r="1724" ht="12.75" hidden="1" customHeight="1" x14ac:dyDescent="0.2"/>
    <row r="1725" ht="12.75" hidden="1" customHeight="1" x14ac:dyDescent="0.2"/>
    <row r="1726" ht="12.75" hidden="1" customHeight="1" x14ac:dyDescent="0.2"/>
    <row r="1727" ht="12.75" hidden="1" customHeight="1" x14ac:dyDescent="0.2"/>
    <row r="1728" ht="12.75" hidden="1" customHeight="1" x14ac:dyDescent="0.2"/>
    <row r="1729" ht="12.75" hidden="1" customHeight="1" x14ac:dyDescent="0.2"/>
    <row r="1730" ht="12.75" hidden="1" customHeight="1" x14ac:dyDescent="0.2"/>
    <row r="1731" ht="12.75" hidden="1" customHeight="1" x14ac:dyDescent="0.2"/>
    <row r="1732" ht="12.75" hidden="1" customHeight="1" x14ac:dyDescent="0.2"/>
    <row r="1733" ht="12.75" hidden="1" customHeight="1" x14ac:dyDescent="0.2"/>
    <row r="1734" ht="12.75" hidden="1" customHeight="1" x14ac:dyDescent="0.2"/>
    <row r="1735" ht="12.75" hidden="1" customHeight="1" x14ac:dyDescent="0.2"/>
    <row r="1736" ht="12.75" hidden="1" customHeight="1" x14ac:dyDescent="0.2"/>
    <row r="1737" ht="12.75" hidden="1" customHeight="1" x14ac:dyDescent="0.2"/>
    <row r="1738" ht="12.75" hidden="1" customHeight="1" x14ac:dyDescent="0.2"/>
    <row r="1739" ht="12.75" hidden="1" customHeight="1" x14ac:dyDescent="0.2"/>
    <row r="1740" ht="12.75" hidden="1" customHeight="1" x14ac:dyDescent="0.2"/>
    <row r="1741" ht="12.75" hidden="1" customHeight="1" x14ac:dyDescent="0.2"/>
    <row r="1742" ht="12.75" hidden="1" customHeight="1" x14ac:dyDescent="0.2"/>
    <row r="1743" ht="12.75" hidden="1" customHeight="1" x14ac:dyDescent="0.2"/>
    <row r="1744" ht="12.75" hidden="1" customHeight="1" x14ac:dyDescent="0.2"/>
    <row r="1745" ht="12.75" hidden="1" customHeight="1" x14ac:dyDescent="0.2"/>
    <row r="1746" ht="12.75" hidden="1" customHeight="1" x14ac:dyDescent="0.2"/>
    <row r="1747" ht="12.75" hidden="1" customHeight="1" x14ac:dyDescent="0.2"/>
    <row r="1748" ht="12.75" hidden="1" customHeight="1" x14ac:dyDescent="0.2"/>
    <row r="1749" ht="12.75" hidden="1" customHeight="1" x14ac:dyDescent="0.2"/>
    <row r="1750" ht="12.75" hidden="1" customHeight="1" x14ac:dyDescent="0.2"/>
    <row r="1751" ht="12.75" hidden="1" customHeight="1" x14ac:dyDescent="0.2"/>
    <row r="1752" ht="12.75" hidden="1" customHeight="1" x14ac:dyDescent="0.2"/>
    <row r="1753" ht="12.75" hidden="1" customHeight="1" x14ac:dyDescent="0.2"/>
    <row r="1754" ht="12.75" hidden="1" customHeight="1" x14ac:dyDescent="0.2"/>
    <row r="1755" ht="12.75" hidden="1" customHeight="1" x14ac:dyDescent="0.2"/>
    <row r="1756" ht="12.75" hidden="1" customHeight="1" x14ac:dyDescent="0.2"/>
    <row r="1757" ht="12.75" hidden="1" customHeight="1" x14ac:dyDescent="0.2"/>
    <row r="1758" ht="12.75" hidden="1" customHeight="1" x14ac:dyDescent="0.2"/>
    <row r="1759" ht="12.75" hidden="1" customHeight="1" x14ac:dyDescent="0.2"/>
    <row r="1760" ht="12.75" hidden="1" customHeight="1" x14ac:dyDescent="0.2"/>
    <row r="1761" ht="12.75" hidden="1" customHeight="1" x14ac:dyDescent="0.2"/>
    <row r="1762" ht="12.75" hidden="1" customHeight="1" x14ac:dyDescent="0.2"/>
    <row r="1763" ht="12.75" hidden="1" customHeight="1" x14ac:dyDescent="0.2"/>
    <row r="1764" ht="12.75" hidden="1" customHeight="1" x14ac:dyDescent="0.2"/>
    <row r="1765" ht="12.75" hidden="1" customHeight="1" x14ac:dyDescent="0.2"/>
    <row r="1766" ht="12.75" hidden="1" customHeight="1" x14ac:dyDescent="0.2"/>
    <row r="1767" ht="12.75" hidden="1" customHeight="1" x14ac:dyDescent="0.2"/>
    <row r="1768" ht="12.75" hidden="1" customHeight="1" x14ac:dyDescent="0.2"/>
    <row r="1769" ht="12.75" hidden="1" customHeight="1" x14ac:dyDescent="0.2"/>
    <row r="1770" ht="12.75" hidden="1" customHeight="1" x14ac:dyDescent="0.2"/>
    <row r="1771" ht="12.75" hidden="1" customHeight="1" x14ac:dyDescent="0.2"/>
    <row r="1772" ht="12.75" hidden="1" customHeight="1" x14ac:dyDescent="0.2"/>
    <row r="1773" ht="12.75" hidden="1" customHeight="1" x14ac:dyDescent="0.2"/>
    <row r="1774" ht="12.75" hidden="1" customHeight="1" x14ac:dyDescent="0.2"/>
    <row r="1775" ht="12.75" hidden="1" customHeight="1" x14ac:dyDescent="0.2"/>
    <row r="1776" ht="12.75" hidden="1" customHeight="1" x14ac:dyDescent="0.2"/>
    <row r="1777" ht="12.75" hidden="1" customHeight="1" x14ac:dyDescent="0.2"/>
    <row r="1778" ht="12.75" hidden="1" customHeight="1" x14ac:dyDescent="0.2"/>
    <row r="1779" ht="12.75" hidden="1" customHeight="1" x14ac:dyDescent="0.2"/>
    <row r="1780" ht="12.75" hidden="1" customHeight="1" x14ac:dyDescent="0.2"/>
    <row r="1781" ht="12.75" hidden="1" customHeight="1" x14ac:dyDescent="0.2"/>
    <row r="1782" ht="12.75" hidden="1" customHeight="1" x14ac:dyDescent="0.2"/>
    <row r="1783" ht="12.75" hidden="1" customHeight="1" x14ac:dyDescent="0.2"/>
    <row r="1784" ht="12.75" hidden="1" customHeight="1" x14ac:dyDescent="0.2"/>
    <row r="1785" ht="12.75" hidden="1" customHeight="1" x14ac:dyDescent="0.2"/>
    <row r="1786" ht="12.75" hidden="1" customHeight="1" x14ac:dyDescent="0.2"/>
    <row r="1787" ht="12.75" hidden="1" customHeight="1" x14ac:dyDescent="0.2"/>
    <row r="1788" ht="12.75" hidden="1" customHeight="1" x14ac:dyDescent="0.2"/>
    <row r="1789" ht="12.75" hidden="1" customHeight="1" x14ac:dyDescent="0.2"/>
    <row r="1790" ht="12.75" hidden="1" customHeight="1" x14ac:dyDescent="0.2"/>
    <row r="1791" ht="12.75" hidden="1" customHeight="1" x14ac:dyDescent="0.2"/>
    <row r="1792" ht="12.75" hidden="1" customHeight="1" x14ac:dyDescent="0.2"/>
    <row r="1793" ht="12.75" hidden="1" customHeight="1" x14ac:dyDescent="0.2"/>
    <row r="1794" ht="12.75" hidden="1" customHeight="1" x14ac:dyDescent="0.2"/>
    <row r="1795" ht="12.75" hidden="1" customHeight="1" x14ac:dyDescent="0.2"/>
    <row r="1796" ht="12.75" hidden="1" customHeight="1" x14ac:dyDescent="0.2"/>
    <row r="1797" ht="12.75" hidden="1" customHeight="1" x14ac:dyDescent="0.2"/>
    <row r="1798" ht="12.75" hidden="1" customHeight="1" x14ac:dyDescent="0.2"/>
    <row r="1799" ht="12.75" hidden="1" customHeight="1" x14ac:dyDescent="0.2"/>
    <row r="1800" ht="12.75" hidden="1" customHeight="1" x14ac:dyDescent="0.2"/>
    <row r="1801" ht="12.75" hidden="1" customHeight="1" x14ac:dyDescent="0.2"/>
    <row r="1802" ht="12.75" hidden="1" customHeight="1" x14ac:dyDescent="0.2"/>
    <row r="1803" ht="12.75" hidden="1" customHeight="1" x14ac:dyDescent="0.2"/>
    <row r="1804" ht="12.75" hidden="1" customHeight="1" x14ac:dyDescent="0.2"/>
    <row r="1805" ht="12.75" hidden="1" customHeight="1" x14ac:dyDescent="0.2"/>
    <row r="1806" ht="12.75" hidden="1" customHeight="1" x14ac:dyDescent="0.2"/>
    <row r="1807" ht="12.75" hidden="1" customHeight="1" x14ac:dyDescent="0.2"/>
    <row r="1808" ht="12.75" hidden="1" customHeight="1" x14ac:dyDescent="0.2"/>
    <row r="1809" ht="12.75" hidden="1" customHeight="1" x14ac:dyDescent="0.2"/>
    <row r="1810" ht="12.75" hidden="1" customHeight="1" x14ac:dyDescent="0.2"/>
    <row r="1811" ht="12.75" hidden="1" customHeight="1" x14ac:dyDescent="0.2"/>
    <row r="1812" ht="12.75" hidden="1" customHeight="1" x14ac:dyDescent="0.2"/>
    <row r="1813" ht="12.75" hidden="1" customHeight="1" x14ac:dyDescent="0.2"/>
    <row r="1814" ht="12.75" hidden="1" customHeight="1" x14ac:dyDescent="0.2"/>
    <row r="1815" ht="12.75" hidden="1" customHeight="1" x14ac:dyDescent="0.2"/>
    <row r="1816" ht="12.75" hidden="1" customHeight="1" x14ac:dyDescent="0.2"/>
    <row r="1817" ht="12.75" hidden="1" customHeight="1" x14ac:dyDescent="0.2"/>
    <row r="1818" ht="12.75" hidden="1" customHeight="1" x14ac:dyDescent="0.2"/>
    <row r="1819" ht="12.75" hidden="1" customHeight="1" x14ac:dyDescent="0.2"/>
    <row r="1820" ht="12.75" hidden="1" customHeight="1" x14ac:dyDescent="0.2"/>
    <row r="1821" ht="12.75" hidden="1" customHeight="1" x14ac:dyDescent="0.2"/>
    <row r="1822" ht="12.75" hidden="1" customHeight="1" x14ac:dyDescent="0.2"/>
    <row r="1823" ht="12.75" hidden="1" customHeight="1" x14ac:dyDescent="0.2"/>
    <row r="1824" ht="12.75" hidden="1" customHeight="1" x14ac:dyDescent="0.2"/>
    <row r="1825" ht="12.75" hidden="1" customHeight="1" x14ac:dyDescent="0.2"/>
    <row r="1826" ht="12.75" hidden="1" customHeight="1" x14ac:dyDescent="0.2"/>
    <row r="1827" ht="12.75" hidden="1" customHeight="1" x14ac:dyDescent="0.2"/>
    <row r="1828" ht="12.75" hidden="1" customHeight="1" x14ac:dyDescent="0.2"/>
    <row r="1829" ht="12.75" hidden="1" customHeight="1" x14ac:dyDescent="0.2"/>
    <row r="1830" ht="12.75" hidden="1" customHeight="1" x14ac:dyDescent="0.2"/>
    <row r="1831" ht="12.75" hidden="1" customHeight="1" x14ac:dyDescent="0.2"/>
    <row r="1832" ht="12.75" hidden="1" customHeight="1" x14ac:dyDescent="0.2"/>
    <row r="1833" ht="12.75" hidden="1" customHeight="1" x14ac:dyDescent="0.2"/>
    <row r="1834" ht="12.75" hidden="1" customHeight="1" x14ac:dyDescent="0.2"/>
    <row r="1835" ht="12.75" hidden="1" customHeight="1" x14ac:dyDescent="0.2"/>
    <row r="1836" ht="12.75" hidden="1" customHeight="1" x14ac:dyDescent="0.2"/>
    <row r="1837" ht="12.75" hidden="1" customHeight="1" x14ac:dyDescent="0.2"/>
    <row r="1838" ht="12.75" hidden="1" customHeight="1" x14ac:dyDescent="0.2"/>
    <row r="1839" ht="12.75" hidden="1" customHeight="1" x14ac:dyDescent="0.2"/>
    <row r="1840" ht="12.75" hidden="1" customHeight="1" x14ac:dyDescent="0.2"/>
    <row r="1841" ht="12.75" hidden="1" customHeight="1" x14ac:dyDescent="0.2"/>
    <row r="1842" ht="12.75" hidden="1" customHeight="1" x14ac:dyDescent="0.2"/>
    <row r="1843" ht="12.75" hidden="1" customHeight="1" x14ac:dyDescent="0.2"/>
    <row r="1844" ht="12.75" hidden="1" customHeight="1" x14ac:dyDescent="0.2"/>
    <row r="1845" ht="12.75" hidden="1" customHeight="1" x14ac:dyDescent="0.2"/>
    <row r="1846" ht="12.75" hidden="1" customHeight="1" x14ac:dyDescent="0.2"/>
    <row r="1847" ht="12.75" hidden="1" customHeight="1" x14ac:dyDescent="0.2"/>
    <row r="1848" ht="12.75" hidden="1" customHeight="1" x14ac:dyDescent="0.2"/>
    <row r="1849" ht="12.75" hidden="1" customHeight="1" x14ac:dyDescent="0.2"/>
    <row r="1850" ht="12.75" hidden="1" customHeight="1" x14ac:dyDescent="0.2"/>
    <row r="1851" ht="12.75" hidden="1" customHeight="1" x14ac:dyDescent="0.2"/>
    <row r="1852" ht="12.75" hidden="1" customHeight="1" x14ac:dyDescent="0.2"/>
    <row r="1853" ht="12.75" hidden="1" customHeight="1" x14ac:dyDescent="0.2"/>
    <row r="1854" ht="12.75" hidden="1" customHeight="1" x14ac:dyDescent="0.2"/>
    <row r="1855" ht="12.75" hidden="1" customHeight="1" x14ac:dyDescent="0.2"/>
    <row r="1856" ht="12.75" hidden="1" customHeight="1" x14ac:dyDescent="0.2"/>
    <row r="1857" ht="12.75" hidden="1" customHeight="1" x14ac:dyDescent="0.2"/>
    <row r="1858" ht="12.75" hidden="1" customHeight="1" x14ac:dyDescent="0.2"/>
    <row r="1859" ht="12.75" hidden="1" customHeight="1" x14ac:dyDescent="0.2"/>
    <row r="1860" ht="12.75" hidden="1" customHeight="1" x14ac:dyDescent="0.2"/>
    <row r="1861" ht="12.75" hidden="1" customHeight="1" x14ac:dyDescent="0.2"/>
    <row r="1862" ht="12.75" hidden="1" customHeight="1" x14ac:dyDescent="0.2"/>
    <row r="1863" ht="12.75" hidden="1" customHeight="1" x14ac:dyDescent="0.2"/>
    <row r="1864" ht="12.75" hidden="1" customHeight="1" x14ac:dyDescent="0.2"/>
    <row r="1865" ht="12.75" hidden="1" customHeight="1" x14ac:dyDescent="0.2"/>
    <row r="1866" ht="12.75" hidden="1" customHeight="1" x14ac:dyDescent="0.2"/>
    <row r="1867" ht="12.75" hidden="1" customHeight="1" x14ac:dyDescent="0.2"/>
    <row r="1868" ht="12.75" hidden="1" customHeight="1" x14ac:dyDescent="0.2"/>
    <row r="1869" ht="12.75" hidden="1" customHeight="1" x14ac:dyDescent="0.2"/>
    <row r="1870" ht="12.75" hidden="1" customHeight="1" x14ac:dyDescent="0.2"/>
    <row r="1871" ht="12.75" hidden="1" customHeight="1" x14ac:dyDescent="0.2"/>
    <row r="1872" ht="12.75" hidden="1" customHeight="1" x14ac:dyDescent="0.2"/>
    <row r="1873" ht="12.75" hidden="1" customHeight="1" x14ac:dyDescent="0.2"/>
    <row r="1874" ht="12.75" hidden="1" customHeight="1" x14ac:dyDescent="0.2"/>
    <row r="1875" ht="12.75" hidden="1" customHeight="1" x14ac:dyDescent="0.2"/>
    <row r="1876" ht="12.75" hidden="1" customHeight="1" x14ac:dyDescent="0.2"/>
    <row r="1877" ht="12.75" hidden="1" customHeight="1" x14ac:dyDescent="0.2"/>
    <row r="1878" ht="12.75" hidden="1" customHeight="1" x14ac:dyDescent="0.2"/>
    <row r="1879" ht="12.75" hidden="1" customHeight="1" x14ac:dyDescent="0.2"/>
    <row r="1880" ht="12.75" hidden="1" customHeight="1" x14ac:dyDescent="0.2"/>
    <row r="1881" ht="12.75" hidden="1" customHeight="1" x14ac:dyDescent="0.2"/>
    <row r="1882" ht="12.75" hidden="1" customHeight="1" x14ac:dyDescent="0.2"/>
    <row r="1883" ht="12.75" hidden="1" customHeight="1" x14ac:dyDescent="0.2"/>
    <row r="1884" ht="12.75" hidden="1" customHeight="1" x14ac:dyDescent="0.2"/>
    <row r="1885" ht="12.75" hidden="1" customHeight="1" x14ac:dyDescent="0.2"/>
    <row r="1886" ht="12.75" hidden="1" customHeight="1" x14ac:dyDescent="0.2"/>
    <row r="1887" ht="12.75" hidden="1" customHeight="1" x14ac:dyDescent="0.2"/>
    <row r="1888" ht="12.75" hidden="1" customHeight="1" x14ac:dyDescent="0.2"/>
    <row r="1889" ht="12.75" hidden="1" customHeight="1" x14ac:dyDescent="0.2"/>
    <row r="1890" ht="12.75" hidden="1" customHeight="1" x14ac:dyDescent="0.2"/>
    <row r="1891" ht="12.75" hidden="1" customHeight="1" x14ac:dyDescent="0.2"/>
    <row r="1892" ht="12.75" hidden="1" customHeight="1" x14ac:dyDescent="0.2"/>
    <row r="1893" ht="12.75" hidden="1" customHeight="1" x14ac:dyDescent="0.2"/>
    <row r="1894" ht="12.75" hidden="1" customHeight="1" x14ac:dyDescent="0.2"/>
    <row r="1895" ht="12.75" hidden="1" customHeight="1" x14ac:dyDescent="0.2"/>
    <row r="1896" ht="12.75" hidden="1" customHeight="1" x14ac:dyDescent="0.2"/>
    <row r="1897" ht="12.75" hidden="1" customHeight="1" x14ac:dyDescent="0.2"/>
    <row r="1898" ht="12.75" hidden="1" customHeight="1" x14ac:dyDescent="0.2"/>
    <row r="1899" ht="12.75" hidden="1" customHeight="1" x14ac:dyDescent="0.2"/>
    <row r="1900" ht="12.75" hidden="1" customHeight="1" x14ac:dyDescent="0.2"/>
    <row r="1901" ht="12.75" hidden="1" customHeight="1" x14ac:dyDescent="0.2"/>
    <row r="1902" ht="12.75" hidden="1" customHeight="1" x14ac:dyDescent="0.2"/>
    <row r="1903" ht="12.75" hidden="1" customHeight="1" x14ac:dyDescent="0.2"/>
    <row r="1904" ht="12.75" hidden="1" customHeight="1" x14ac:dyDescent="0.2"/>
    <row r="1905" ht="12.75" hidden="1" customHeight="1" x14ac:dyDescent="0.2"/>
    <row r="1906" ht="12.75" hidden="1" customHeight="1" x14ac:dyDescent="0.2"/>
    <row r="1907" ht="12.75" hidden="1" customHeight="1" x14ac:dyDescent="0.2"/>
    <row r="1908" ht="12.75" hidden="1" customHeight="1" x14ac:dyDescent="0.2"/>
    <row r="1909" ht="12.75" hidden="1" customHeight="1" x14ac:dyDescent="0.2"/>
    <row r="1910" ht="12.75" hidden="1" customHeight="1" x14ac:dyDescent="0.2"/>
    <row r="1911" ht="12.75" hidden="1" customHeight="1" x14ac:dyDescent="0.2"/>
    <row r="1912" ht="12.75" hidden="1" customHeight="1" x14ac:dyDescent="0.2"/>
    <row r="1913" ht="12.75" hidden="1" customHeight="1" x14ac:dyDescent="0.2"/>
    <row r="1914" ht="12.75" hidden="1" customHeight="1" x14ac:dyDescent="0.2"/>
    <row r="1915" ht="12.75" hidden="1" customHeight="1" x14ac:dyDescent="0.2"/>
    <row r="1916" ht="12.75" hidden="1" customHeight="1" x14ac:dyDescent="0.2"/>
    <row r="1917" ht="12.75" hidden="1" customHeight="1" x14ac:dyDescent="0.2"/>
    <row r="1918" ht="12.75" hidden="1" customHeight="1" x14ac:dyDescent="0.2"/>
    <row r="1919" ht="12.75" hidden="1" customHeight="1" x14ac:dyDescent="0.2"/>
    <row r="1920" ht="12.75" hidden="1" customHeight="1" x14ac:dyDescent="0.2"/>
    <row r="1921" ht="12.75" hidden="1" customHeight="1" x14ac:dyDescent="0.2"/>
    <row r="1922" ht="12.75" hidden="1" customHeight="1" x14ac:dyDescent="0.2"/>
    <row r="1923" ht="12.75" hidden="1" customHeight="1" x14ac:dyDescent="0.2"/>
    <row r="1924" ht="12.75" hidden="1" customHeight="1" x14ac:dyDescent="0.2"/>
    <row r="1925" ht="12.75" hidden="1" customHeight="1" x14ac:dyDescent="0.2"/>
    <row r="1926" ht="12.75" hidden="1" customHeight="1" x14ac:dyDescent="0.2"/>
    <row r="1927" ht="12.75" hidden="1" customHeight="1" x14ac:dyDescent="0.2"/>
    <row r="1928" ht="12.75" hidden="1" customHeight="1" x14ac:dyDescent="0.2"/>
    <row r="1929" ht="12.75" hidden="1" customHeight="1" x14ac:dyDescent="0.2"/>
    <row r="1930" ht="12.75" hidden="1" customHeight="1" x14ac:dyDescent="0.2"/>
    <row r="1931" ht="12.75" hidden="1" customHeight="1" x14ac:dyDescent="0.2"/>
    <row r="1932" ht="12.75" hidden="1" customHeight="1" x14ac:dyDescent="0.2"/>
    <row r="1933" ht="12.75" hidden="1" customHeight="1" x14ac:dyDescent="0.2"/>
    <row r="1934" ht="12.75" hidden="1" customHeight="1" x14ac:dyDescent="0.2"/>
    <row r="1935" ht="12.75" hidden="1" customHeight="1" x14ac:dyDescent="0.2"/>
    <row r="1936" ht="12.75" hidden="1" customHeight="1" x14ac:dyDescent="0.2"/>
    <row r="1937" ht="12.75" hidden="1" customHeight="1" x14ac:dyDescent="0.2"/>
    <row r="1938" ht="12.75" hidden="1" customHeight="1" x14ac:dyDescent="0.2"/>
    <row r="1939" ht="12.75" hidden="1" customHeight="1" x14ac:dyDescent="0.2"/>
    <row r="1940" ht="12.75" hidden="1" customHeight="1" x14ac:dyDescent="0.2"/>
    <row r="1941" ht="12.75" hidden="1" customHeight="1" x14ac:dyDescent="0.2"/>
    <row r="1942" ht="12.75" hidden="1" customHeight="1" x14ac:dyDescent="0.2"/>
    <row r="1943" ht="12.75" hidden="1" customHeight="1" x14ac:dyDescent="0.2"/>
    <row r="1944" ht="12.75" hidden="1" customHeight="1" x14ac:dyDescent="0.2"/>
    <row r="1945" ht="12.75" hidden="1" customHeight="1" x14ac:dyDescent="0.2"/>
    <row r="1946" ht="12.75" hidden="1" customHeight="1" x14ac:dyDescent="0.2"/>
    <row r="1947" ht="12.75" hidden="1" customHeight="1" x14ac:dyDescent="0.2"/>
    <row r="1948" ht="12.75" hidden="1" customHeight="1" x14ac:dyDescent="0.2"/>
    <row r="1949" ht="12.75" hidden="1" customHeight="1" x14ac:dyDescent="0.2"/>
    <row r="1950" ht="12.75" hidden="1" customHeight="1" x14ac:dyDescent="0.2"/>
    <row r="1951" ht="12.75" hidden="1" customHeight="1" x14ac:dyDescent="0.2"/>
    <row r="1952" ht="12.75" hidden="1" customHeight="1" x14ac:dyDescent="0.2"/>
    <row r="1953" ht="12.75" hidden="1" customHeight="1" x14ac:dyDescent="0.2"/>
    <row r="1954" ht="12.75" hidden="1" customHeight="1" x14ac:dyDescent="0.2"/>
    <row r="1955" ht="12.75" hidden="1" customHeight="1" x14ac:dyDescent="0.2"/>
    <row r="1956" ht="12.75" hidden="1" customHeight="1" x14ac:dyDescent="0.2"/>
    <row r="1957" ht="12.75" hidden="1" customHeight="1" x14ac:dyDescent="0.2"/>
    <row r="1958" ht="12.75" hidden="1" customHeight="1" x14ac:dyDescent="0.2"/>
    <row r="1959" ht="12.75" hidden="1" customHeight="1" x14ac:dyDescent="0.2"/>
    <row r="1960" ht="12.75" hidden="1" customHeight="1" x14ac:dyDescent="0.2"/>
    <row r="1961" ht="12.75" hidden="1" customHeight="1" x14ac:dyDescent="0.2"/>
    <row r="1962" ht="12.75" hidden="1" customHeight="1" x14ac:dyDescent="0.2"/>
    <row r="1963" ht="12.75" hidden="1" customHeight="1" x14ac:dyDescent="0.2"/>
    <row r="1964" ht="12.75" hidden="1" customHeight="1" x14ac:dyDescent="0.2"/>
    <row r="1965" ht="12.75" hidden="1" customHeight="1" x14ac:dyDescent="0.2"/>
    <row r="1966" ht="12.75" hidden="1" customHeight="1" x14ac:dyDescent="0.2"/>
    <row r="1967" ht="12.75" hidden="1" customHeight="1" x14ac:dyDescent="0.2"/>
    <row r="1968" ht="12.75" hidden="1" customHeight="1" x14ac:dyDescent="0.2"/>
    <row r="1969" ht="12.75" hidden="1" customHeight="1" x14ac:dyDescent="0.2"/>
    <row r="1970" ht="12.75" hidden="1" customHeight="1" x14ac:dyDescent="0.2"/>
    <row r="1971" ht="12.75" hidden="1" customHeight="1" x14ac:dyDescent="0.2"/>
    <row r="1972" ht="12.75" hidden="1" customHeight="1" x14ac:dyDescent="0.2"/>
    <row r="1973" ht="12.75" hidden="1" customHeight="1" x14ac:dyDescent="0.2"/>
    <row r="1974" ht="12.75" hidden="1" customHeight="1" x14ac:dyDescent="0.2"/>
    <row r="1975" ht="12.75" hidden="1" customHeight="1" x14ac:dyDescent="0.2"/>
    <row r="1976" ht="12.75" hidden="1" customHeight="1" x14ac:dyDescent="0.2"/>
    <row r="1977" ht="12.75" hidden="1" customHeight="1" x14ac:dyDescent="0.2"/>
    <row r="1978" ht="12.75" hidden="1" customHeight="1" x14ac:dyDescent="0.2"/>
    <row r="1979" ht="12.75" hidden="1" customHeight="1" x14ac:dyDescent="0.2"/>
    <row r="1980" ht="12.75" hidden="1" customHeight="1" x14ac:dyDescent="0.2"/>
    <row r="1981" ht="12.75" hidden="1" customHeight="1" x14ac:dyDescent="0.2"/>
    <row r="1982" ht="12.75" hidden="1" customHeight="1" x14ac:dyDescent="0.2"/>
    <row r="1983" ht="12.75" hidden="1" customHeight="1" x14ac:dyDescent="0.2"/>
    <row r="1984" ht="12.75" hidden="1" customHeight="1" x14ac:dyDescent="0.2"/>
    <row r="1985" ht="12.75" hidden="1" customHeight="1" x14ac:dyDescent="0.2"/>
    <row r="1986" ht="12.75" hidden="1" customHeight="1" x14ac:dyDescent="0.2"/>
    <row r="1987" ht="12.75" hidden="1" customHeight="1" x14ac:dyDescent="0.2"/>
    <row r="1988" ht="12.75" hidden="1" customHeight="1" x14ac:dyDescent="0.2"/>
    <row r="1989" ht="12.75" hidden="1" customHeight="1" x14ac:dyDescent="0.2"/>
    <row r="1990" ht="12.75" hidden="1" customHeight="1" x14ac:dyDescent="0.2"/>
    <row r="1991" ht="12.75" hidden="1" customHeight="1" x14ac:dyDescent="0.2"/>
    <row r="1992" ht="12.75" hidden="1" customHeight="1" x14ac:dyDescent="0.2"/>
    <row r="1993" ht="12.75" hidden="1" customHeight="1" x14ac:dyDescent="0.2"/>
    <row r="1994" ht="12.75" hidden="1" customHeight="1" x14ac:dyDescent="0.2"/>
    <row r="1995" ht="12.75" hidden="1" customHeight="1" x14ac:dyDescent="0.2"/>
    <row r="1996" ht="12.75" hidden="1" customHeight="1" x14ac:dyDescent="0.2"/>
    <row r="1997" ht="12.75" hidden="1" customHeight="1" x14ac:dyDescent="0.2"/>
    <row r="1998" ht="12.75" hidden="1" customHeight="1" x14ac:dyDescent="0.2"/>
    <row r="1999" ht="12.75" hidden="1" customHeight="1" x14ac:dyDescent="0.2"/>
    <row r="2000" ht="12.75" hidden="1" customHeight="1" x14ac:dyDescent="0.2"/>
    <row r="2001" ht="12.75" hidden="1" customHeight="1" x14ac:dyDescent="0.2"/>
    <row r="2002" ht="12.75" hidden="1" customHeight="1" x14ac:dyDescent="0.2"/>
    <row r="2003" ht="12.75" hidden="1" customHeight="1" x14ac:dyDescent="0.2"/>
    <row r="2004" ht="12.75" hidden="1" customHeight="1" x14ac:dyDescent="0.2"/>
    <row r="2005" ht="12.75" hidden="1" customHeight="1" x14ac:dyDescent="0.2"/>
    <row r="2006" ht="12.75" hidden="1" customHeight="1" x14ac:dyDescent="0.2"/>
    <row r="2007" ht="12.75" hidden="1" customHeight="1" x14ac:dyDescent="0.2"/>
    <row r="2008" ht="12.75" hidden="1" customHeight="1" x14ac:dyDescent="0.2"/>
    <row r="2009" ht="12.75" hidden="1" customHeight="1" x14ac:dyDescent="0.2"/>
    <row r="2010" ht="12.75" hidden="1" customHeight="1" x14ac:dyDescent="0.2"/>
    <row r="2011" ht="12.75" hidden="1" customHeight="1" x14ac:dyDescent="0.2"/>
    <row r="2012" ht="12.75" hidden="1" customHeight="1" x14ac:dyDescent="0.2"/>
    <row r="2013" ht="12.75" hidden="1" customHeight="1" x14ac:dyDescent="0.2"/>
    <row r="2014" ht="12.75" hidden="1" customHeight="1" x14ac:dyDescent="0.2"/>
    <row r="2015" ht="12.75" hidden="1" customHeight="1" x14ac:dyDescent="0.2"/>
    <row r="2016" ht="12.75" hidden="1" customHeight="1" x14ac:dyDescent="0.2"/>
    <row r="2017" ht="12.75" hidden="1" customHeight="1" x14ac:dyDescent="0.2"/>
    <row r="2018" ht="12.75" hidden="1" customHeight="1" x14ac:dyDescent="0.2"/>
    <row r="2019" ht="12.75" hidden="1" customHeight="1" x14ac:dyDescent="0.2"/>
    <row r="2020" ht="12.75" hidden="1" customHeight="1" x14ac:dyDescent="0.2"/>
    <row r="2021" ht="12.75" hidden="1" customHeight="1" x14ac:dyDescent="0.2"/>
    <row r="2022" ht="12.75" hidden="1" customHeight="1" x14ac:dyDescent="0.2"/>
    <row r="2023" ht="12.75" hidden="1" customHeight="1" x14ac:dyDescent="0.2"/>
    <row r="2024" ht="12.75" hidden="1" customHeight="1" x14ac:dyDescent="0.2"/>
    <row r="2025" ht="12.75" hidden="1" customHeight="1" x14ac:dyDescent="0.2"/>
    <row r="2026" ht="12.75" hidden="1" customHeight="1" x14ac:dyDescent="0.2"/>
    <row r="2027" ht="12.75" hidden="1" customHeight="1" x14ac:dyDescent="0.2"/>
    <row r="2028" ht="12.75" hidden="1" customHeight="1" x14ac:dyDescent="0.2"/>
    <row r="2029" ht="12.75" hidden="1" customHeight="1" x14ac:dyDescent="0.2"/>
    <row r="2030" ht="12.75" hidden="1" customHeight="1" x14ac:dyDescent="0.2"/>
    <row r="2031" ht="12.75" hidden="1" customHeight="1" x14ac:dyDescent="0.2"/>
    <row r="2032" ht="12.75" hidden="1" customHeight="1" x14ac:dyDescent="0.2"/>
    <row r="2033" ht="12.75" hidden="1" customHeight="1" x14ac:dyDescent="0.2"/>
    <row r="2034" ht="12.75" hidden="1" customHeight="1" x14ac:dyDescent="0.2"/>
    <row r="2035" ht="12.75" hidden="1" customHeight="1" x14ac:dyDescent="0.2"/>
    <row r="2036" ht="12.75" hidden="1" customHeight="1" x14ac:dyDescent="0.2"/>
    <row r="2037" ht="12.75" hidden="1" customHeight="1" x14ac:dyDescent="0.2"/>
    <row r="2038" ht="12.75" hidden="1" customHeight="1" x14ac:dyDescent="0.2"/>
    <row r="2039" ht="12.75" hidden="1" customHeight="1" x14ac:dyDescent="0.2"/>
    <row r="2040" ht="12.75" hidden="1" customHeight="1" x14ac:dyDescent="0.2"/>
    <row r="2041" ht="12.75" hidden="1" customHeight="1" x14ac:dyDescent="0.2"/>
    <row r="2042" ht="12.75" hidden="1" customHeight="1" x14ac:dyDescent="0.2"/>
    <row r="2043" ht="12.75" hidden="1" customHeight="1" x14ac:dyDescent="0.2"/>
    <row r="2044" ht="12.75" hidden="1" customHeight="1" x14ac:dyDescent="0.2"/>
    <row r="2045" ht="12.75" hidden="1" customHeight="1" x14ac:dyDescent="0.2"/>
    <row r="2046" ht="12.75" hidden="1" customHeight="1" x14ac:dyDescent="0.2"/>
    <row r="2047" ht="12.75" hidden="1" customHeight="1" x14ac:dyDescent="0.2"/>
    <row r="2048" ht="12.75" hidden="1" customHeight="1" x14ac:dyDescent="0.2"/>
    <row r="2049" ht="12.75" hidden="1" customHeight="1" x14ac:dyDescent="0.2"/>
    <row r="2050" ht="12.75" hidden="1" customHeight="1" x14ac:dyDescent="0.2"/>
    <row r="2051" ht="12.75" hidden="1" customHeight="1" x14ac:dyDescent="0.2"/>
    <row r="2052" ht="12.75" hidden="1" customHeight="1" x14ac:dyDescent="0.2"/>
    <row r="2053" ht="12.75" hidden="1" customHeight="1" x14ac:dyDescent="0.2"/>
    <row r="2054" ht="12.75" hidden="1" customHeight="1" x14ac:dyDescent="0.2"/>
    <row r="2055" ht="12.75" hidden="1" customHeight="1" x14ac:dyDescent="0.2"/>
    <row r="2056" ht="12.75" hidden="1" customHeight="1" x14ac:dyDescent="0.2"/>
    <row r="2057" ht="12.75" hidden="1" customHeight="1" x14ac:dyDescent="0.2"/>
    <row r="2058" ht="12.75" hidden="1" customHeight="1" x14ac:dyDescent="0.2"/>
    <row r="2059" ht="12.75" hidden="1" customHeight="1" x14ac:dyDescent="0.2"/>
    <row r="2060" ht="12.75" hidden="1" customHeight="1" x14ac:dyDescent="0.2"/>
    <row r="2061" ht="12.75" hidden="1" customHeight="1" x14ac:dyDescent="0.2"/>
    <row r="2062" ht="12.75" hidden="1" customHeight="1" x14ac:dyDescent="0.2"/>
    <row r="2063" ht="12.75" hidden="1" customHeight="1" x14ac:dyDescent="0.2"/>
    <row r="2064" ht="12.75" hidden="1" customHeight="1" x14ac:dyDescent="0.2"/>
    <row r="2065" ht="12.75" hidden="1" customHeight="1" x14ac:dyDescent="0.2"/>
    <row r="2066" ht="12.75" hidden="1" customHeight="1" x14ac:dyDescent="0.2"/>
    <row r="2067" ht="12.75" hidden="1" customHeight="1" x14ac:dyDescent="0.2"/>
    <row r="2068" ht="12.75" hidden="1" customHeight="1" x14ac:dyDescent="0.2"/>
    <row r="2069" ht="12.75" hidden="1" customHeight="1" x14ac:dyDescent="0.2"/>
    <row r="2070" ht="12.75" hidden="1" customHeight="1" x14ac:dyDescent="0.2"/>
    <row r="2071" ht="12.75" hidden="1" customHeight="1" x14ac:dyDescent="0.2"/>
    <row r="2072" ht="12.75" hidden="1" customHeight="1" x14ac:dyDescent="0.2"/>
    <row r="2073" ht="12.75" hidden="1" customHeight="1" x14ac:dyDescent="0.2"/>
    <row r="2074" ht="12.75" hidden="1" customHeight="1" x14ac:dyDescent="0.2"/>
    <row r="2075" ht="12.75" hidden="1" customHeight="1" x14ac:dyDescent="0.2"/>
    <row r="2076" ht="12.75" hidden="1" customHeight="1" x14ac:dyDescent="0.2"/>
    <row r="2077" ht="12.75" hidden="1" customHeight="1" x14ac:dyDescent="0.2"/>
    <row r="2078" ht="12.75" hidden="1" customHeight="1" x14ac:dyDescent="0.2"/>
    <row r="2079" ht="12.75" hidden="1" customHeight="1" x14ac:dyDescent="0.2"/>
    <row r="2080" ht="12.75" hidden="1" customHeight="1" x14ac:dyDescent="0.2"/>
    <row r="2081" ht="12.75" hidden="1" customHeight="1" x14ac:dyDescent="0.2"/>
    <row r="2082" ht="12.75" hidden="1" customHeight="1" x14ac:dyDescent="0.2"/>
    <row r="2083" ht="12.75" hidden="1" customHeight="1" x14ac:dyDescent="0.2"/>
    <row r="2084" ht="12.75" hidden="1" customHeight="1" x14ac:dyDescent="0.2"/>
    <row r="2085" ht="12.75" hidden="1" customHeight="1" x14ac:dyDescent="0.2"/>
    <row r="2086" ht="12.75" hidden="1" customHeight="1" x14ac:dyDescent="0.2"/>
    <row r="2087" ht="12.75" hidden="1" customHeight="1" x14ac:dyDescent="0.2"/>
    <row r="2088" ht="12.75" hidden="1" customHeight="1" x14ac:dyDescent="0.2"/>
    <row r="2089" ht="12.75" hidden="1" customHeight="1" x14ac:dyDescent="0.2"/>
    <row r="2090" ht="12.75" hidden="1" customHeight="1" x14ac:dyDescent="0.2"/>
    <row r="2091" ht="12.75" hidden="1" customHeight="1" x14ac:dyDescent="0.2"/>
    <row r="2092" ht="12.75" hidden="1" customHeight="1" x14ac:dyDescent="0.2"/>
    <row r="2093" ht="12.75" hidden="1" customHeight="1" x14ac:dyDescent="0.2"/>
    <row r="2094" ht="12.75" hidden="1" customHeight="1" x14ac:dyDescent="0.2"/>
    <row r="2095" ht="12.75" hidden="1" customHeight="1" x14ac:dyDescent="0.2"/>
    <row r="2096" ht="12.75" hidden="1" customHeight="1" x14ac:dyDescent="0.2"/>
    <row r="2097" ht="12.75" hidden="1" customHeight="1" x14ac:dyDescent="0.2"/>
    <row r="2098" ht="12.75" hidden="1" customHeight="1" x14ac:dyDescent="0.2"/>
    <row r="2099" ht="12.75" hidden="1" customHeight="1" x14ac:dyDescent="0.2"/>
    <row r="2100" ht="12.75" hidden="1" customHeight="1" x14ac:dyDescent="0.2"/>
    <row r="2101" ht="12.75" hidden="1" customHeight="1" x14ac:dyDescent="0.2"/>
    <row r="2102" ht="12.75" hidden="1" customHeight="1" x14ac:dyDescent="0.2"/>
    <row r="2103" ht="12.75" hidden="1" customHeight="1" x14ac:dyDescent="0.2"/>
    <row r="2104" ht="12.75" hidden="1" customHeight="1" x14ac:dyDescent="0.2"/>
    <row r="2105" ht="12.75" hidden="1" customHeight="1" x14ac:dyDescent="0.2"/>
    <row r="2106" ht="12.75" hidden="1" customHeight="1" x14ac:dyDescent="0.2"/>
    <row r="2107" ht="12.75" hidden="1" customHeight="1" x14ac:dyDescent="0.2"/>
    <row r="2108" ht="12.75" hidden="1" customHeight="1" x14ac:dyDescent="0.2"/>
    <row r="2109" ht="12.75" hidden="1" customHeight="1" x14ac:dyDescent="0.2"/>
    <row r="2110" ht="12.75" hidden="1" customHeight="1" x14ac:dyDescent="0.2"/>
    <row r="2111" ht="12.75" hidden="1" customHeight="1" x14ac:dyDescent="0.2"/>
    <row r="2112" ht="12.75" hidden="1" customHeight="1" x14ac:dyDescent="0.2"/>
    <row r="2113" ht="12.75" hidden="1" customHeight="1" x14ac:dyDescent="0.2"/>
    <row r="2114" ht="12.75" hidden="1" customHeight="1" x14ac:dyDescent="0.2"/>
    <row r="2115" ht="12.75" hidden="1" customHeight="1" x14ac:dyDescent="0.2"/>
    <row r="2116" ht="12.75" hidden="1" customHeight="1" x14ac:dyDescent="0.2"/>
    <row r="2117" ht="12.75" hidden="1" customHeight="1" x14ac:dyDescent="0.2"/>
    <row r="2118" ht="12.75" hidden="1" customHeight="1" x14ac:dyDescent="0.2"/>
    <row r="2119" ht="12.75" hidden="1" customHeight="1" x14ac:dyDescent="0.2"/>
    <row r="2120" ht="12.75" hidden="1" customHeight="1" x14ac:dyDescent="0.2"/>
    <row r="2121" ht="12.75" hidden="1" customHeight="1" x14ac:dyDescent="0.2"/>
    <row r="2122" ht="12.75" hidden="1" customHeight="1" x14ac:dyDescent="0.2"/>
    <row r="2123" ht="12.75" hidden="1" customHeight="1" x14ac:dyDescent="0.2"/>
    <row r="2124" ht="12.75" hidden="1" customHeight="1" x14ac:dyDescent="0.2"/>
    <row r="2125" ht="12.75" hidden="1" customHeight="1" x14ac:dyDescent="0.2"/>
    <row r="2126" ht="12.75" hidden="1" customHeight="1" x14ac:dyDescent="0.2"/>
    <row r="2127" ht="12.75" hidden="1" customHeight="1" x14ac:dyDescent="0.2"/>
    <row r="2128" ht="12.75" hidden="1" customHeight="1" x14ac:dyDescent="0.2"/>
    <row r="2129" ht="12.75" hidden="1" customHeight="1" x14ac:dyDescent="0.2"/>
    <row r="2130" ht="12.75" hidden="1" customHeight="1" x14ac:dyDescent="0.2"/>
    <row r="2131" ht="12.75" hidden="1" customHeight="1" x14ac:dyDescent="0.2"/>
    <row r="2132" ht="12.75" hidden="1" customHeight="1" x14ac:dyDescent="0.2"/>
    <row r="2133" ht="12.75" hidden="1" customHeight="1" x14ac:dyDescent="0.2"/>
    <row r="2134" ht="12.75" hidden="1" customHeight="1" x14ac:dyDescent="0.2"/>
    <row r="2135" ht="12.75" hidden="1" customHeight="1" x14ac:dyDescent="0.2"/>
    <row r="2136" ht="12.75" hidden="1" customHeight="1" x14ac:dyDescent="0.2"/>
    <row r="2137" ht="12.75" hidden="1" customHeight="1" x14ac:dyDescent="0.2"/>
    <row r="2138" ht="12.75" hidden="1" customHeight="1" x14ac:dyDescent="0.2"/>
    <row r="2139" ht="12.75" hidden="1" customHeight="1" x14ac:dyDescent="0.2"/>
    <row r="2140" ht="12.75" hidden="1" customHeight="1" x14ac:dyDescent="0.2"/>
    <row r="2141" ht="12.75" hidden="1" customHeight="1" x14ac:dyDescent="0.2"/>
    <row r="2142" ht="12.75" hidden="1" customHeight="1" x14ac:dyDescent="0.2"/>
    <row r="2143" ht="12.75" hidden="1" customHeight="1" x14ac:dyDescent="0.2"/>
    <row r="2144" ht="12.75" hidden="1" customHeight="1" x14ac:dyDescent="0.2"/>
    <row r="2145" ht="12.75" hidden="1" customHeight="1" x14ac:dyDescent="0.2"/>
    <row r="2146" ht="12.75" hidden="1" customHeight="1" x14ac:dyDescent="0.2"/>
    <row r="2147" ht="12.75" hidden="1" customHeight="1" x14ac:dyDescent="0.2"/>
    <row r="2148" ht="12.75" hidden="1" customHeight="1" x14ac:dyDescent="0.2"/>
    <row r="2149" ht="12.75" hidden="1" customHeight="1" x14ac:dyDescent="0.2"/>
    <row r="2150" ht="12.75" hidden="1" customHeight="1" x14ac:dyDescent="0.2"/>
    <row r="2151" ht="12.75" hidden="1" customHeight="1" x14ac:dyDescent="0.2"/>
    <row r="2152" ht="12.75" hidden="1" customHeight="1" x14ac:dyDescent="0.2"/>
    <row r="2153" ht="12.75" hidden="1" customHeight="1" x14ac:dyDescent="0.2"/>
    <row r="2154" ht="12.75" hidden="1" customHeight="1" x14ac:dyDescent="0.2"/>
    <row r="2155" ht="12.75" hidden="1" customHeight="1" x14ac:dyDescent="0.2"/>
    <row r="2156" ht="12.75" hidden="1" customHeight="1" x14ac:dyDescent="0.2"/>
    <row r="2157" ht="12.75" hidden="1" customHeight="1" x14ac:dyDescent="0.2"/>
    <row r="2158" ht="12.75" hidden="1" customHeight="1" x14ac:dyDescent="0.2"/>
    <row r="2159" ht="12.75" hidden="1" customHeight="1" x14ac:dyDescent="0.2"/>
    <row r="2160" ht="12.75" hidden="1" customHeight="1" x14ac:dyDescent="0.2"/>
    <row r="2161" ht="12.75" hidden="1" customHeight="1" x14ac:dyDescent="0.2"/>
    <row r="2162" ht="12.75" hidden="1" customHeight="1" x14ac:dyDescent="0.2"/>
    <row r="2163" ht="12.75" hidden="1" customHeight="1" x14ac:dyDescent="0.2"/>
    <row r="2164" ht="12.75" hidden="1" customHeight="1" x14ac:dyDescent="0.2"/>
    <row r="2165" ht="12.75" hidden="1" customHeight="1" x14ac:dyDescent="0.2"/>
    <row r="2166" ht="12.75" hidden="1" customHeight="1" x14ac:dyDescent="0.2"/>
    <row r="2167" ht="12.75" hidden="1" customHeight="1" x14ac:dyDescent="0.2"/>
    <row r="2168" ht="12.75" hidden="1" customHeight="1" x14ac:dyDescent="0.2"/>
    <row r="2169" ht="12.75" hidden="1" customHeight="1" x14ac:dyDescent="0.2"/>
    <row r="2170" ht="12.75" hidden="1" customHeight="1" x14ac:dyDescent="0.2"/>
    <row r="2171" ht="12.75" hidden="1" customHeight="1" x14ac:dyDescent="0.2"/>
    <row r="2172" ht="12.75" hidden="1" customHeight="1" x14ac:dyDescent="0.2"/>
    <row r="2173" ht="12.75" hidden="1" customHeight="1" x14ac:dyDescent="0.2"/>
    <row r="2174" ht="12.75" hidden="1" customHeight="1" x14ac:dyDescent="0.2"/>
    <row r="2175" ht="12.75" hidden="1" customHeight="1" x14ac:dyDescent="0.2"/>
    <row r="2176" ht="12.75" hidden="1" customHeight="1" x14ac:dyDescent="0.2"/>
    <row r="2177" ht="12.75" hidden="1" customHeight="1" x14ac:dyDescent="0.2"/>
    <row r="2178" ht="12.75" hidden="1" customHeight="1" x14ac:dyDescent="0.2"/>
    <row r="2179" ht="12.75" hidden="1" customHeight="1" x14ac:dyDescent="0.2"/>
    <row r="2180" ht="12.75" hidden="1" customHeight="1" x14ac:dyDescent="0.2"/>
    <row r="2181" ht="12.75" hidden="1" customHeight="1" x14ac:dyDescent="0.2"/>
    <row r="2182" ht="12.75" hidden="1" customHeight="1" x14ac:dyDescent="0.2"/>
    <row r="2183" ht="12.75" hidden="1" customHeight="1" x14ac:dyDescent="0.2"/>
    <row r="2184" ht="12.75" hidden="1" customHeight="1" x14ac:dyDescent="0.2"/>
    <row r="2185" ht="12.75" hidden="1" customHeight="1" x14ac:dyDescent="0.2"/>
    <row r="2186" ht="12.75" hidden="1" customHeight="1" x14ac:dyDescent="0.2"/>
    <row r="2187" ht="12.75" hidden="1" customHeight="1" x14ac:dyDescent="0.2"/>
    <row r="2188" ht="12.75" hidden="1" customHeight="1" x14ac:dyDescent="0.2"/>
    <row r="2189" ht="12.75" hidden="1" customHeight="1" x14ac:dyDescent="0.2"/>
    <row r="2190" ht="12.75" hidden="1" customHeight="1" x14ac:dyDescent="0.2"/>
    <row r="2191" ht="12.75" hidden="1" customHeight="1" x14ac:dyDescent="0.2"/>
    <row r="2192" ht="12.75" hidden="1" customHeight="1" x14ac:dyDescent="0.2"/>
    <row r="2193" ht="12.75" hidden="1" customHeight="1" x14ac:dyDescent="0.2"/>
    <row r="2194" ht="12.75" hidden="1" customHeight="1" x14ac:dyDescent="0.2"/>
    <row r="2195" ht="12.75" hidden="1" customHeight="1" x14ac:dyDescent="0.2"/>
    <row r="2196" ht="12.75" hidden="1" customHeight="1" x14ac:dyDescent="0.2"/>
    <row r="2197" ht="12.75" hidden="1" customHeight="1" x14ac:dyDescent="0.2"/>
    <row r="2198" ht="12.75" hidden="1" customHeight="1" x14ac:dyDescent="0.2"/>
    <row r="2199" ht="12.75" hidden="1" customHeight="1" x14ac:dyDescent="0.2"/>
    <row r="2200" ht="12.75" hidden="1" customHeight="1" x14ac:dyDescent="0.2"/>
    <row r="2201" ht="12.75" hidden="1" customHeight="1" x14ac:dyDescent="0.2"/>
    <row r="2202" ht="12.75" hidden="1" customHeight="1" x14ac:dyDescent="0.2"/>
    <row r="2203" ht="12.75" hidden="1" customHeight="1" x14ac:dyDescent="0.2"/>
    <row r="2204" ht="12.75" hidden="1" customHeight="1" x14ac:dyDescent="0.2"/>
    <row r="2205" ht="12.75" hidden="1" customHeight="1" x14ac:dyDescent="0.2"/>
    <row r="2206" ht="12.75" hidden="1" customHeight="1" x14ac:dyDescent="0.2"/>
    <row r="2207" ht="12.75" hidden="1" customHeight="1" x14ac:dyDescent="0.2"/>
    <row r="2208" ht="12.75" hidden="1" customHeight="1" x14ac:dyDescent="0.2"/>
    <row r="2209" ht="12.75" hidden="1" customHeight="1" x14ac:dyDescent="0.2"/>
    <row r="2210" ht="12.75" hidden="1" customHeight="1" x14ac:dyDescent="0.2"/>
    <row r="2211" ht="12.75" hidden="1" customHeight="1" x14ac:dyDescent="0.2"/>
    <row r="2212" ht="12.75" hidden="1" customHeight="1" x14ac:dyDescent="0.2"/>
    <row r="2213" ht="12.75" hidden="1" customHeight="1" x14ac:dyDescent="0.2"/>
    <row r="2214" ht="12.75" hidden="1" customHeight="1" x14ac:dyDescent="0.2"/>
    <row r="2215" ht="12.75" hidden="1" customHeight="1" x14ac:dyDescent="0.2"/>
    <row r="2216" ht="12.75" hidden="1" customHeight="1" x14ac:dyDescent="0.2"/>
    <row r="2217" ht="12.75" hidden="1" customHeight="1" x14ac:dyDescent="0.2"/>
    <row r="2218" ht="12.75" hidden="1" customHeight="1" x14ac:dyDescent="0.2"/>
    <row r="2219" ht="12.75" hidden="1" customHeight="1" x14ac:dyDescent="0.2"/>
    <row r="2220" ht="12.75" hidden="1" customHeight="1" x14ac:dyDescent="0.2"/>
    <row r="2221" ht="12.75" hidden="1" customHeight="1" x14ac:dyDescent="0.2"/>
    <row r="2222" ht="12.75" hidden="1" customHeight="1" x14ac:dyDescent="0.2"/>
    <row r="2223" ht="12.75" hidden="1" customHeight="1" x14ac:dyDescent="0.2"/>
    <row r="2224" ht="12.75" hidden="1" customHeight="1" x14ac:dyDescent="0.2"/>
    <row r="2225" ht="12.75" hidden="1" customHeight="1" x14ac:dyDescent="0.2"/>
    <row r="2226" ht="12.75" hidden="1" customHeight="1" x14ac:dyDescent="0.2"/>
    <row r="2227" ht="12.75" hidden="1" customHeight="1" x14ac:dyDescent="0.2"/>
    <row r="2228" ht="12.75" hidden="1" customHeight="1" x14ac:dyDescent="0.2"/>
    <row r="2229" ht="12.75" hidden="1" customHeight="1" x14ac:dyDescent="0.2"/>
    <row r="2230" ht="12.75" hidden="1" customHeight="1" x14ac:dyDescent="0.2"/>
    <row r="2231" ht="12.75" hidden="1" customHeight="1" x14ac:dyDescent="0.2"/>
    <row r="2232" ht="12.75" hidden="1" customHeight="1" x14ac:dyDescent="0.2"/>
    <row r="2233" ht="12.75" hidden="1" customHeight="1" x14ac:dyDescent="0.2"/>
    <row r="2234" ht="12.75" hidden="1" customHeight="1" x14ac:dyDescent="0.2"/>
    <row r="2235" ht="12.75" hidden="1" customHeight="1" x14ac:dyDescent="0.2"/>
    <row r="2236" ht="12.75" hidden="1" customHeight="1" x14ac:dyDescent="0.2"/>
    <row r="2237" ht="12.75" hidden="1" customHeight="1" x14ac:dyDescent="0.2"/>
    <row r="2238" ht="12.75" hidden="1" customHeight="1" x14ac:dyDescent="0.2"/>
    <row r="2239" ht="12.75" hidden="1" customHeight="1" x14ac:dyDescent="0.2"/>
    <row r="2240" ht="12.75" hidden="1" customHeight="1" x14ac:dyDescent="0.2"/>
    <row r="2241" ht="12.75" hidden="1" customHeight="1" x14ac:dyDescent="0.2"/>
    <row r="2242" ht="12.75" hidden="1" customHeight="1" x14ac:dyDescent="0.2"/>
    <row r="2243" ht="12.75" hidden="1" customHeight="1" x14ac:dyDescent="0.2"/>
    <row r="2244" ht="12.75" hidden="1" customHeight="1" x14ac:dyDescent="0.2"/>
    <row r="2245" ht="12.75" hidden="1" customHeight="1" x14ac:dyDescent="0.2"/>
    <row r="2246" ht="12.75" hidden="1" customHeight="1" x14ac:dyDescent="0.2"/>
    <row r="2247" ht="12.75" hidden="1" customHeight="1" x14ac:dyDescent="0.2"/>
    <row r="2248" ht="12.75" hidden="1" customHeight="1" x14ac:dyDescent="0.2"/>
    <row r="2249" ht="12.75" hidden="1" customHeight="1" x14ac:dyDescent="0.2"/>
    <row r="2250" ht="12.75" hidden="1" customHeight="1" x14ac:dyDescent="0.2"/>
    <row r="2251" ht="12.75" hidden="1" customHeight="1" x14ac:dyDescent="0.2"/>
    <row r="2252" ht="12.75" hidden="1" customHeight="1" x14ac:dyDescent="0.2"/>
    <row r="2253" ht="12.75" hidden="1" customHeight="1" x14ac:dyDescent="0.2"/>
    <row r="2254" ht="12.75" hidden="1" customHeight="1" x14ac:dyDescent="0.2"/>
    <row r="2255" ht="12.75" hidden="1" customHeight="1" x14ac:dyDescent="0.2"/>
    <row r="2256" ht="12.75" hidden="1" customHeight="1" x14ac:dyDescent="0.2"/>
    <row r="2257" ht="12.75" hidden="1" customHeight="1" x14ac:dyDescent="0.2"/>
    <row r="2258" ht="12.75" hidden="1" customHeight="1" x14ac:dyDescent="0.2"/>
    <row r="2259" ht="12.75" hidden="1" customHeight="1" x14ac:dyDescent="0.2"/>
    <row r="2260" ht="12.75" hidden="1" customHeight="1" x14ac:dyDescent="0.2"/>
    <row r="2261" ht="12.75" hidden="1" customHeight="1" x14ac:dyDescent="0.2"/>
    <row r="2262" ht="12.75" hidden="1" customHeight="1" x14ac:dyDescent="0.2"/>
    <row r="2263" ht="12.75" hidden="1" customHeight="1" x14ac:dyDescent="0.2"/>
    <row r="2264" ht="12.75" hidden="1" customHeight="1" x14ac:dyDescent="0.2"/>
    <row r="2265" ht="12.75" hidden="1" customHeight="1" x14ac:dyDescent="0.2"/>
    <row r="2266" ht="12.75" hidden="1" customHeight="1" x14ac:dyDescent="0.2"/>
    <row r="2267" ht="12.75" hidden="1" customHeight="1" x14ac:dyDescent="0.2"/>
    <row r="2268" ht="12.75" hidden="1" customHeight="1" x14ac:dyDescent="0.2"/>
    <row r="2269" ht="12.75" hidden="1" customHeight="1" x14ac:dyDescent="0.2"/>
    <row r="2270" ht="12.75" hidden="1" customHeight="1" x14ac:dyDescent="0.2"/>
    <row r="2271" ht="12.75" hidden="1" customHeight="1" x14ac:dyDescent="0.2"/>
    <row r="2272" ht="12.75" hidden="1" customHeight="1" x14ac:dyDescent="0.2"/>
    <row r="2273" ht="12.75" hidden="1" customHeight="1" x14ac:dyDescent="0.2"/>
    <row r="2274" ht="12.75" hidden="1" customHeight="1" x14ac:dyDescent="0.2"/>
    <row r="2275" ht="12.75" hidden="1" customHeight="1" x14ac:dyDescent="0.2"/>
    <row r="2276" ht="12.75" hidden="1" customHeight="1" x14ac:dyDescent="0.2"/>
    <row r="2277" ht="12.75" hidden="1" customHeight="1" x14ac:dyDescent="0.2"/>
    <row r="2278" ht="12.75" hidden="1" customHeight="1" x14ac:dyDescent="0.2"/>
    <row r="2279" ht="12.75" hidden="1" customHeight="1" x14ac:dyDescent="0.2"/>
    <row r="2280" ht="12.75" hidden="1" customHeight="1" x14ac:dyDescent="0.2"/>
    <row r="2281" ht="12.75" hidden="1" customHeight="1" x14ac:dyDescent="0.2"/>
    <row r="2282" ht="12.75" hidden="1" customHeight="1" x14ac:dyDescent="0.2"/>
    <row r="2283" ht="12.75" hidden="1" customHeight="1" x14ac:dyDescent="0.2"/>
    <row r="2284" ht="12.75" hidden="1" customHeight="1" x14ac:dyDescent="0.2"/>
    <row r="2285" ht="12.75" hidden="1" customHeight="1" x14ac:dyDescent="0.2"/>
    <row r="2286" ht="12.75" hidden="1" customHeight="1" x14ac:dyDescent="0.2"/>
    <row r="2287" ht="12.75" hidden="1" customHeight="1" x14ac:dyDescent="0.2"/>
    <row r="2288" ht="12.75" hidden="1" customHeight="1" x14ac:dyDescent="0.2"/>
    <row r="2289" ht="12.75" hidden="1" customHeight="1" x14ac:dyDescent="0.2"/>
    <row r="2290" ht="12.75" hidden="1" customHeight="1" x14ac:dyDescent="0.2"/>
    <row r="2291" ht="12.75" hidden="1" customHeight="1" x14ac:dyDescent="0.2"/>
    <row r="2292" ht="12.75" hidden="1" customHeight="1" x14ac:dyDescent="0.2"/>
    <row r="2293" ht="12.75" hidden="1" customHeight="1" x14ac:dyDescent="0.2"/>
    <row r="2294" ht="12.75" hidden="1" customHeight="1" x14ac:dyDescent="0.2"/>
    <row r="2295" ht="12.75" hidden="1" customHeight="1" x14ac:dyDescent="0.2"/>
    <row r="2296" ht="12.75" hidden="1" customHeight="1" x14ac:dyDescent="0.2"/>
    <row r="2297" ht="12.75" hidden="1" customHeight="1" x14ac:dyDescent="0.2"/>
    <row r="2298" ht="12.75" hidden="1" customHeight="1" x14ac:dyDescent="0.2"/>
    <row r="2299" ht="12.75" hidden="1" customHeight="1" x14ac:dyDescent="0.2"/>
    <row r="2300" ht="12.75" hidden="1" customHeight="1" x14ac:dyDescent="0.2"/>
    <row r="2301" ht="12.75" hidden="1" customHeight="1" x14ac:dyDescent="0.2"/>
    <row r="2302" ht="12.75" hidden="1" customHeight="1" x14ac:dyDescent="0.2"/>
    <row r="2303" ht="12.75" hidden="1" customHeight="1" x14ac:dyDescent="0.2"/>
    <row r="2304" ht="12.75" hidden="1" customHeight="1" x14ac:dyDescent="0.2"/>
    <row r="2305" ht="12.75" hidden="1" customHeight="1" x14ac:dyDescent="0.2"/>
    <row r="2306" ht="12.75" hidden="1" customHeight="1" x14ac:dyDescent="0.2"/>
    <row r="2307" ht="12.75" hidden="1" customHeight="1" x14ac:dyDescent="0.2"/>
    <row r="2308" ht="12.75" hidden="1" customHeight="1" x14ac:dyDescent="0.2"/>
    <row r="2309" ht="12.75" hidden="1" customHeight="1" x14ac:dyDescent="0.2"/>
    <row r="2310" ht="12.75" hidden="1" customHeight="1" x14ac:dyDescent="0.2"/>
    <row r="2311" ht="12.75" hidden="1" customHeight="1" x14ac:dyDescent="0.2"/>
    <row r="2312" ht="12.75" hidden="1" customHeight="1" x14ac:dyDescent="0.2"/>
    <row r="2313" ht="12.75" hidden="1" customHeight="1" x14ac:dyDescent="0.2"/>
    <row r="2314" ht="12.75" hidden="1" customHeight="1" x14ac:dyDescent="0.2"/>
    <row r="2315" ht="12.75" hidden="1" customHeight="1" x14ac:dyDescent="0.2"/>
    <row r="2316" ht="12.75" hidden="1" customHeight="1" x14ac:dyDescent="0.2"/>
    <row r="2317" ht="12.75" hidden="1" customHeight="1" x14ac:dyDescent="0.2"/>
    <row r="2318" ht="12.75" hidden="1" customHeight="1" x14ac:dyDescent="0.2"/>
    <row r="2319" ht="12.75" hidden="1" customHeight="1" x14ac:dyDescent="0.2"/>
    <row r="2320" ht="12.75" hidden="1" customHeight="1" x14ac:dyDescent="0.2"/>
    <row r="2321" ht="12.75" hidden="1" customHeight="1" x14ac:dyDescent="0.2"/>
    <row r="2322" ht="12.75" hidden="1" customHeight="1" x14ac:dyDescent="0.2"/>
    <row r="2323" ht="12.75" hidden="1" customHeight="1" x14ac:dyDescent="0.2"/>
    <row r="2324" ht="12.75" hidden="1" customHeight="1" x14ac:dyDescent="0.2"/>
    <row r="2325" ht="12.75" hidden="1" customHeight="1" x14ac:dyDescent="0.2"/>
    <row r="2326" ht="12.75" hidden="1" customHeight="1" x14ac:dyDescent="0.2"/>
    <row r="2327" ht="12.75" hidden="1" customHeight="1" x14ac:dyDescent="0.2"/>
    <row r="2328" ht="12.75" hidden="1" customHeight="1" x14ac:dyDescent="0.2"/>
    <row r="2329" ht="12.75" hidden="1" customHeight="1" x14ac:dyDescent="0.2"/>
    <row r="2330" ht="12.75" hidden="1" customHeight="1" x14ac:dyDescent="0.2"/>
    <row r="2331" ht="12.75" hidden="1" customHeight="1" x14ac:dyDescent="0.2"/>
    <row r="2332" ht="12.75" hidden="1" customHeight="1" x14ac:dyDescent="0.2"/>
    <row r="2333" ht="12.75" hidden="1" customHeight="1" x14ac:dyDescent="0.2"/>
    <row r="2334" ht="12.75" hidden="1" customHeight="1" x14ac:dyDescent="0.2"/>
    <row r="2335" ht="12.75" hidden="1" customHeight="1" x14ac:dyDescent="0.2"/>
    <row r="2336" ht="12.75" hidden="1" customHeight="1" x14ac:dyDescent="0.2"/>
    <row r="2337" ht="12.75" hidden="1" customHeight="1" x14ac:dyDescent="0.2"/>
    <row r="2338" ht="12.75" hidden="1" customHeight="1" x14ac:dyDescent="0.2"/>
    <row r="2339" ht="12.75" hidden="1" customHeight="1" x14ac:dyDescent="0.2"/>
    <row r="2340" ht="12.75" hidden="1" customHeight="1" x14ac:dyDescent="0.2"/>
    <row r="2341" ht="12.75" hidden="1" customHeight="1" x14ac:dyDescent="0.2"/>
    <row r="2342" ht="12.75" hidden="1" customHeight="1" x14ac:dyDescent="0.2"/>
    <row r="2343" ht="12.75" hidden="1" customHeight="1" x14ac:dyDescent="0.2"/>
    <row r="2344" ht="12.75" hidden="1" customHeight="1" x14ac:dyDescent="0.2"/>
    <row r="2345" ht="12.75" hidden="1" customHeight="1" x14ac:dyDescent="0.2"/>
    <row r="2346" ht="12.75" hidden="1" customHeight="1" x14ac:dyDescent="0.2"/>
    <row r="2347" ht="12.75" hidden="1" customHeight="1" x14ac:dyDescent="0.2"/>
    <row r="2348" ht="12.75" hidden="1" customHeight="1" x14ac:dyDescent="0.2"/>
    <row r="2349" ht="12.75" hidden="1" customHeight="1" x14ac:dyDescent="0.2"/>
    <row r="2350" ht="12.75" hidden="1" customHeight="1" x14ac:dyDescent="0.2"/>
    <row r="2351" ht="12.75" hidden="1" customHeight="1" x14ac:dyDescent="0.2"/>
    <row r="2352" ht="12.75" hidden="1" customHeight="1" x14ac:dyDescent="0.2"/>
    <row r="2353" ht="12.75" hidden="1" customHeight="1" x14ac:dyDescent="0.2"/>
    <row r="2354" ht="12.75" hidden="1" customHeight="1" x14ac:dyDescent="0.2"/>
    <row r="2355" ht="12.75" hidden="1" customHeight="1" x14ac:dyDescent="0.2"/>
    <row r="2356" ht="12.75" hidden="1" customHeight="1" x14ac:dyDescent="0.2"/>
    <row r="2357" ht="12.75" hidden="1" customHeight="1" x14ac:dyDescent="0.2"/>
    <row r="2358" ht="12.75" hidden="1" customHeight="1" x14ac:dyDescent="0.2"/>
    <row r="2359" ht="12.75" hidden="1" customHeight="1" x14ac:dyDescent="0.2"/>
    <row r="2360" ht="12.75" hidden="1" customHeight="1" x14ac:dyDescent="0.2"/>
    <row r="2361" ht="12.75" hidden="1" customHeight="1" x14ac:dyDescent="0.2"/>
    <row r="2362" ht="12.75" hidden="1" customHeight="1" x14ac:dyDescent="0.2"/>
    <row r="2363" ht="12.75" hidden="1" customHeight="1" x14ac:dyDescent="0.2"/>
    <row r="2364" ht="12.75" hidden="1" customHeight="1" x14ac:dyDescent="0.2"/>
    <row r="2365" ht="12.75" hidden="1" customHeight="1" x14ac:dyDescent="0.2"/>
    <row r="2366" ht="12.75" hidden="1" customHeight="1" x14ac:dyDescent="0.2"/>
    <row r="2367" ht="12.75" hidden="1" customHeight="1" x14ac:dyDescent="0.2"/>
    <row r="2368" ht="12.75" hidden="1" customHeight="1" x14ac:dyDescent="0.2"/>
    <row r="2369" ht="12.75" hidden="1" customHeight="1" x14ac:dyDescent="0.2"/>
    <row r="2370" ht="12.75" hidden="1" customHeight="1" x14ac:dyDescent="0.2"/>
    <row r="2371" ht="12.75" hidden="1" customHeight="1" x14ac:dyDescent="0.2"/>
    <row r="2372" ht="12.75" hidden="1" customHeight="1" x14ac:dyDescent="0.2"/>
    <row r="2373" ht="12.75" hidden="1" customHeight="1" x14ac:dyDescent="0.2"/>
    <row r="2374" ht="12.75" hidden="1" customHeight="1" x14ac:dyDescent="0.2"/>
    <row r="2375" ht="12.75" hidden="1" customHeight="1" x14ac:dyDescent="0.2"/>
    <row r="2376" ht="12.75" hidden="1" customHeight="1" x14ac:dyDescent="0.2"/>
    <row r="2377" ht="12.75" hidden="1" customHeight="1" x14ac:dyDescent="0.2"/>
    <row r="2378" ht="12.75" hidden="1" customHeight="1" x14ac:dyDescent="0.2"/>
    <row r="2379" ht="12.75" hidden="1" customHeight="1" x14ac:dyDescent="0.2"/>
    <row r="2380" ht="12.75" hidden="1" customHeight="1" x14ac:dyDescent="0.2"/>
    <row r="2381" ht="12.75" hidden="1" customHeight="1" x14ac:dyDescent="0.2"/>
    <row r="2382" ht="12.75" hidden="1" customHeight="1" x14ac:dyDescent="0.2"/>
    <row r="2383" ht="12.75" hidden="1" customHeight="1" x14ac:dyDescent="0.2"/>
    <row r="2384" ht="12.75" hidden="1" customHeight="1" x14ac:dyDescent="0.2"/>
    <row r="2385" ht="12.75" hidden="1" customHeight="1" x14ac:dyDescent="0.2"/>
    <row r="2386" ht="12.75" hidden="1" customHeight="1" x14ac:dyDescent="0.2"/>
    <row r="2387" ht="12.75" hidden="1" customHeight="1" x14ac:dyDescent="0.2"/>
    <row r="2388" ht="12.75" hidden="1" customHeight="1" x14ac:dyDescent="0.2"/>
    <row r="2389" ht="12.75" hidden="1" customHeight="1" x14ac:dyDescent="0.2"/>
    <row r="2390" ht="12.75" hidden="1" customHeight="1" x14ac:dyDescent="0.2"/>
    <row r="2391" ht="12.75" hidden="1" customHeight="1" x14ac:dyDescent="0.2"/>
    <row r="2392" ht="12.75" hidden="1" customHeight="1" x14ac:dyDescent="0.2"/>
    <row r="2393" ht="12.75" hidden="1" customHeight="1" x14ac:dyDescent="0.2"/>
    <row r="2394" ht="12.75" hidden="1" customHeight="1" x14ac:dyDescent="0.2"/>
    <row r="2395" ht="12.75" hidden="1" customHeight="1" x14ac:dyDescent="0.2"/>
    <row r="2396" ht="12.75" hidden="1" customHeight="1" x14ac:dyDescent="0.2"/>
    <row r="2397" ht="12.75" hidden="1" customHeight="1" x14ac:dyDescent="0.2"/>
    <row r="2398" ht="12.75" hidden="1" customHeight="1" x14ac:dyDescent="0.2"/>
    <row r="2399" ht="12.75" hidden="1" customHeight="1" x14ac:dyDescent="0.2"/>
    <row r="2400" ht="12.75" hidden="1" customHeight="1" x14ac:dyDescent="0.2"/>
    <row r="2401" ht="12.75" hidden="1" customHeight="1" x14ac:dyDescent="0.2"/>
    <row r="2402" ht="12.75" hidden="1" customHeight="1" x14ac:dyDescent="0.2"/>
    <row r="2403" ht="12.75" hidden="1" customHeight="1" x14ac:dyDescent="0.2"/>
    <row r="2404" ht="12.75" hidden="1" customHeight="1" x14ac:dyDescent="0.2"/>
    <row r="2405" ht="12.75" hidden="1" customHeight="1" x14ac:dyDescent="0.2"/>
    <row r="2406" ht="12.75" hidden="1" customHeight="1" x14ac:dyDescent="0.2"/>
    <row r="2407" ht="12.75" hidden="1" customHeight="1" x14ac:dyDescent="0.2"/>
    <row r="2408" ht="12.75" hidden="1" customHeight="1" x14ac:dyDescent="0.2"/>
    <row r="2409" ht="12.75" hidden="1" customHeight="1" x14ac:dyDescent="0.2"/>
    <row r="2410" ht="12.75" hidden="1" customHeight="1" x14ac:dyDescent="0.2"/>
    <row r="2411" ht="12.75" hidden="1" customHeight="1" x14ac:dyDescent="0.2"/>
    <row r="2412" ht="12.75" hidden="1" customHeight="1" x14ac:dyDescent="0.2"/>
    <row r="2413" ht="12.75" hidden="1" customHeight="1" x14ac:dyDescent="0.2"/>
    <row r="2414" ht="12.75" hidden="1" customHeight="1" x14ac:dyDescent="0.2"/>
    <row r="2415" ht="12.75" hidden="1" customHeight="1" x14ac:dyDescent="0.2"/>
    <row r="2416" ht="12.75" hidden="1" customHeight="1" x14ac:dyDescent="0.2"/>
    <row r="2417" ht="12.75" hidden="1" customHeight="1" x14ac:dyDescent="0.2"/>
    <row r="2418" ht="12.75" hidden="1" customHeight="1" x14ac:dyDescent="0.2"/>
    <row r="2419" ht="12.75" hidden="1" customHeight="1" x14ac:dyDescent="0.2"/>
    <row r="2420" ht="12.75" hidden="1" customHeight="1" x14ac:dyDescent="0.2"/>
    <row r="2421" ht="12.75" hidden="1" customHeight="1" x14ac:dyDescent="0.2"/>
    <row r="2422" ht="12.75" hidden="1" customHeight="1" x14ac:dyDescent="0.2"/>
    <row r="2423" ht="12.75" hidden="1" customHeight="1" x14ac:dyDescent="0.2"/>
    <row r="2424" ht="12.75" hidden="1" customHeight="1" x14ac:dyDescent="0.2"/>
    <row r="2425" ht="12.75" hidden="1" customHeight="1" x14ac:dyDescent="0.2"/>
    <row r="2426" ht="12.75" hidden="1" customHeight="1" x14ac:dyDescent="0.2"/>
    <row r="2427" ht="12.75" hidden="1" customHeight="1" x14ac:dyDescent="0.2"/>
    <row r="2428" ht="12.75" hidden="1" customHeight="1" x14ac:dyDescent="0.2"/>
    <row r="2429" ht="12.75" hidden="1" customHeight="1" x14ac:dyDescent="0.2"/>
    <row r="2430" ht="12.75" hidden="1" customHeight="1" x14ac:dyDescent="0.2"/>
    <row r="2431" ht="12.75" hidden="1" customHeight="1" x14ac:dyDescent="0.2"/>
    <row r="2432" ht="12.75" hidden="1" customHeight="1" x14ac:dyDescent="0.2"/>
    <row r="2433" ht="12.75" hidden="1" customHeight="1" x14ac:dyDescent="0.2"/>
    <row r="2434" ht="12.75" hidden="1" customHeight="1" x14ac:dyDescent="0.2"/>
    <row r="2435" ht="12.75" hidden="1" customHeight="1" x14ac:dyDescent="0.2"/>
    <row r="2436" ht="12.75" hidden="1" customHeight="1" x14ac:dyDescent="0.2"/>
    <row r="2437" ht="12.75" hidden="1" customHeight="1" x14ac:dyDescent="0.2"/>
    <row r="2438" ht="12.75" hidden="1" customHeight="1" x14ac:dyDescent="0.2"/>
    <row r="2439" ht="12.75" hidden="1" customHeight="1" x14ac:dyDescent="0.2"/>
    <row r="2440" ht="12.75" hidden="1" customHeight="1" x14ac:dyDescent="0.2"/>
    <row r="2441" ht="12.75" hidden="1" customHeight="1" x14ac:dyDescent="0.2"/>
    <row r="2442" ht="12.75" hidden="1" customHeight="1" x14ac:dyDescent="0.2"/>
    <row r="2443" ht="12.75" hidden="1" customHeight="1" x14ac:dyDescent="0.2"/>
    <row r="2444" ht="12.75" hidden="1" customHeight="1" x14ac:dyDescent="0.2"/>
    <row r="2445" ht="12.75" hidden="1" customHeight="1" x14ac:dyDescent="0.2"/>
    <row r="2446" ht="12.75" hidden="1" customHeight="1" x14ac:dyDescent="0.2"/>
    <row r="2447" ht="12.75" hidden="1" customHeight="1" x14ac:dyDescent="0.2"/>
    <row r="2448" ht="12.75" hidden="1" customHeight="1" x14ac:dyDescent="0.2"/>
    <row r="2449" ht="12.75" hidden="1" customHeight="1" x14ac:dyDescent="0.2"/>
    <row r="2450" ht="12.75" hidden="1" customHeight="1" x14ac:dyDescent="0.2"/>
    <row r="2451" ht="12.75" hidden="1" customHeight="1" x14ac:dyDescent="0.2"/>
    <row r="2452" ht="12.75" hidden="1" customHeight="1" x14ac:dyDescent="0.2"/>
    <row r="2453" ht="12.75" hidden="1" customHeight="1" x14ac:dyDescent="0.2"/>
    <row r="2454" ht="12.75" hidden="1" customHeight="1" x14ac:dyDescent="0.2"/>
    <row r="2455" ht="12.75" hidden="1" customHeight="1" x14ac:dyDescent="0.2"/>
    <row r="2456" ht="12.75" hidden="1" customHeight="1" x14ac:dyDescent="0.2"/>
    <row r="2457" ht="12.75" hidden="1" customHeight="1" x14ac:dyDescent="0.2"/>
    <row r="2458" ht="12.75" hidden="1" customHeight="1" x14ac:dyDescent="0.2"/>
    <row r="2459" ht="12.75" hidden="1" customHeight="1" x14ac:dyDescent="0.2"/>
    <row r="2460" ht="12.75" hidden="1" customHeight="1" x14ac:dyDescent="0.2"/>
    <row r="2461" ht="12.75" hidden="1" customHeight="1" x14ac:dyDescent="0.2"/>
    <row r="2462" ht="12.75" hidden="1" customHeight="1" x14ac:dyDescent="0.2"/>
    <row r="2463" ht="12.75" hidden="1" customHeight="1" x14ac:dyDescent="0.2"/>
    <row r="2464" ht="12.75" hidden="1" customHeight="1" x14ac:dyDescent="0.2"/>
    <row r="2465" ht="12.75" hidden="1" customHeight="1" x14ac:dyDescent="0.2"/>
    <row r="2466" ht="12.75" hidden="1" customHeight="1" x14ac:dyDescent="0.2"/>
    <row r="2467" ht="12.75" hidden="1" customHeight="1" x14ac:dyDescent="0.2"/>
    <row r="2468" ht="12.75" hidden="1" customHeight="1" x14ac:dyDescent="0.2"/>
    <row r="2469" ht="12.75" hidden="1" customHeight="1" x14ac:dyDescent="0.2"/>
    <row r="2470" ht="12.75" hidden="1" customHeight="1" x14ac:dyDescent="0.2"/>
    <row r="2471" ht="12.75" hidden="1" customHeight="1" x14ac:dyDescent="0.2"/>
    <row r="2472" ht="12.75" hidden="1" customHeight="1" x14ac:dyDescent="0.2"/>
    <row r="2473" ht="12.75" hidden="1" customHeight="1" x14ac:dyDescent="0.2"/>
    <row r="2474" ht="12.75" hidden="1" customHeight="1" x14ac:dyDescent="0.2"/>
    <row r="2475" ht="12.75" hidden="1" customHeight="1" x14ac:dyDescent="0.2"/>
    <row r="2476" ht="12.75" hidden="1" customHeight="1" x14ac:dyDescent="0.2"/>
    <row r="2477" ht="12.75" hidden="1" customHeight="1" x14ac:dyDescent="0.2"/>
    <row r="2478" ht="12.75" hidden="1" customHeight="1" x14ac:dyDescent="0.2"/>
    <row r="2479" ht="12.75" hidden="1" customHeight="1" x14ac:dyDescent="0.2"/>
    <row r="2480" ht="12.75" hidden="1" customHeight="1" x14ac:dyDescent="0.2"/>
    <row r="2481" ht="12.75" hidden="1" customHeight="1" x14ac:dyDescent="0.2"/>
    <row r="2482" ht="12.75" hidden="1" customHeight="1" x14ac:dyDescent="0.2"/>
    <row r="2483" ht="12.75" hidden="1" customHeight="1" x14ac:dyDescent="0.2"/>
    <row r="2484" ht="12.75" hidden="1" customHeight="1" x14ac:dyDescent="0.2"/>
    <row r="2485" ht="12.75" hidden="1" customHeight="1" x14ac:dyDescent="0.2"/>
    <row r="2486" ht="12.75" hidden="1" customHeight="1" x14ac:dyDescent="0.2"/>
    <row r="2487" ht="12.75" hidden="1" customHeight="1" x14ac:dyDescent="0.2"/>
    <row r="2488" ht="12.75" hidden="1" customHeight="1" x14ac:dyDescent="0.2"/>
    <row r="2489" ht="12.75" hidden="1" customHeight="1" x14ac:dyDescent="0.2"/>
    <row r="2490" ht="12.75" hidden="1" customHeight="1" x14ac:dyDescent="0.2"/>
    <row r="2491" ht="12.75" hidden="1" customHeight="1" x14ac:dyDescent="0.2"/>
    <row r="2492" ht="12.75" hidden="1" customHeight="1" x14ac:dyDescent="0.2"/>
    <row r="2493" ht="12.75" hidden="1" customHeight="1" x14ac:dyDescent="0.2"/>
    <row r="2494" ht="12.75" hidden="1" customHeight="1" x14ac:dyDescent="0.2"/>
    <row r="2495" ht="12.75" hidden="1" customHeight="1" x14ac:dyDescent="0.2"/>
    <row r="2496" ht="12.75" hidden="1" customHeight="1" x14ac:dyDescent="0.2"/>
    <row r="2497" ht="12.75" hidden="1" customHeight="1" x14ac:dyDescent="0.2"/>
    <row r="2498" ht="12.75" hidden="1" customHeight="1" x14ac:dyDescent="0.2"/>
    <row r="2499" ht="12.75" hidden="1" customHeight="1" x14ac:dyDescent="0.2"/>
    <row r="2500" ht="12.75" hidden="1" customHeight="1" x14ac:dyDescent="0.2"/>
    <row r="2501" ht="12.75" hidden="1" customHeight="1" x14ac:dyDescent="0.2"/>
    <row r="2502" ht="12.75" hidden="1" customHeight="1" x14ac:dyDescent="0.2"/>
    <row r="2503" ht="12.75" hidden="1" customHeight="1" x14ac:dyDescent="0.2"/>
    <row r="2504" ht="12.75" hidden="1" customHeight="1" x14ac:dyDescent="0.2"/>
    <row r="2505" ht="12.75" hidden="1" customHeight="1" x14ac:dyDescent="0.2"/>
    <row r="2506" ht="12.75" hidden="1" customHeight="1" x14ac:dyDescent="0.2"/>
    <row r="2507" ht="12.75" hidden="1" customHeight="1" x14ac:dyDescent="0.2"/>
    <row r="2508" ht="12.75" hidden="1" customHeight="1" x14ac:dyDescent="0.2"/>
    <row r="2509" ht="12.75" hidden="1" customHeight="1" x14ac:dyDescent="0.2"/>
    <row r="2510" ht="12.75" hidden="1" customHeight="1" x14ac:dyDescent="0.2"/>
    <row r="2511" ht="12.75" hidden="1" customHeight="1" x14ac:dyDescent="0.2"/>
    <row r="2512" ht="12.75" hidden="1" customHeight="1" x14ac:dyDescent="0.2"/>
    <row r="2513" ht="12.75" hidden="1" customHeight="1" x14ac:dyDescent="0.2"/>
    <row r="2514" ht="12.75" hidden="1" customHeight="1" x14ac:dyDescent="0.2"/>
    <row r="2515" ht="12.75" hidden="1" customHeight="1" x14ac:dyDescent="0.2"/>
    <row r="2516" ht="12.75" hidden="1" customHeight="1" x14ac:dyDescent="0.2"/>
    <row r="2517" ht="12.75" hidden="1" customHeight="1" x14ac:dyDescent="0.2"/>
    <row r="2518" ht="12.75" hidden="1" customHeight="1" x14ac:dyDescent="0.2"/>
    <row r="2519" ht="12.75" hidden="1" customHeight="1" x14ac:dyDescent="0.2"/>
    <row r="2520" ht="12.75" hidden="1" customHeight="1" x14ac:dyDescent="0.2"/>
    <row r="2521" ht="12.75" hidden="1" customHeight="1" x14ac:dyDescent="0.2"/>
    <row r="2522" ht="12.75" hidden="1" customHeight="1" x14ac:dyDescent="0.2"/>
    <row r="2523" ht="12.75" hidden="1" customHeight="1" x14ac:dyDescent="0.2"/>
    <row r="2524" ht="12.75" hidden="1" customHeight="1" x14ac:dyDescent="0.2"/>
    <row r="2525" ht="12.75" hidden="1" customHeight="1" x14ac:dyDescent="0.2"/>
    <row r="2526" ht="12.75" hidden="1" customHeight="1" x14ac:dyDescent="0.2"/>
    <row r="2527" ht="12.75" hidden="1" customHeight="1" x14ac:dyDescent="0.2"/>
    <row r="2528" ht="12.75" hidden="1" customHeight="1" x14ac:dyDescent="0.2"/>
    <row r="2529" ht="12.75" hidden="1" customHeight="1" x14ac:dyDescent="0.2"/>
    <row r="2530" ht="12.75" hidden="1" customHeight="1" x14ac:dyDescent="0.2"/>
    <row r="2531" ht="12.75" hidden="1" customHeight="1" x14ac:dyDescent="0.2"/>
    <row r="2532" ht="12.75" hidden="1" customHeight="1" x14ac:dyDescent="0.2"/>
    <row r="2533" ht="12.75" hidden="1" customHeight="1" x14ac:dyDescent="0.2"/>
    <row r="2534" ht="12.75" hidden="1" customHeight="1" x14ac:dyDescent="0.2"/>
    <row r="2535" ht="12.75" hidden="1" customHeight="1" x14ac:dyDescent="0.2"/>
    <row r="2536" ht="12.75" hidden="1" customHeight="1" x14ac:dyDescent="0.2"/>
    <row r="2537" ht="12.75" hidden="1" customHeight="1" x14ac:dyDescent="0.2"/>
    <row r="2538" ht="12.75" hidden="1" customHeight="1" x14ac:dyDescent="0.2"/>
    <row r="2539" ht="12.75" hidden="1" customHeight="1" x14ac:dyDescent="0.2"/>
    <row r="2540" ht="12.75" hidden="1" customHeight="1" x14ac:dyDescent="0.2"/>
    <row r="2541" ht="12.75" hidden="1" customHeight="1" x14ac:dyDescent="0.2"/>
    <row r="2542" ht="12.75" hidden="1" customHeight="1" x14ac:dyDescent="0.2"/>
    <row r="2543" ht="12.75" hidden="1" customHeight="1" x14ac:dyDescent="0.2"/>
    <row r="2544" ht="12.75" hidden="1" customHeight="1" x14ac:dyDescent="0.2"/>
    <row r="2545" ht="12.75" hidden="1" customHeight="1" x14ac:dyDescent="0.2"/>
    <row r="2546" ht="12.75" hidden="1" customHeight="1" x14ac:dyDescent="0.2"/>
    <row r="2547" ht="12.75" hidden="1" customHeight="1" x14ac:dyDescent="0.2"/>
    <row r="2548" ht="12.75" hidden="1" customHeight="1" x14ac:dyDescent="0.2"/>
    <row r="2549" ht="12.75" hidden="1" customHeight="1" x14ac:dyDescent="0.2"/>
    <row r="2550" ht="12.75" hidden="1" customHeight="1" x14ac:dyDescent="0.2"/>
    <row r="2551" ht="12.75" hidden="1" customHeight="1" x14ac:dyDescent="0.2"/>
    <row r="2552" ht="12.75" hidden="1" customHeight="1" x14ac:dyDescent="0.2"/>
    <row r="2553" ht="12.75" hidden="1" customHeight="1" x14ac:dyDescent="0.2"/>
    <row r="2554" ht="12.75" hidden="1" customHeight="1" x14ac:dyDescent="0.2"/>
    <row r="2555" ht="12.75" hidden="1" customHeight="1" x14ac:dyDescent="0.2"/>
    <row r="2556" ht="12.75" hidden="1" customHeight="1" x14ac:dyDescent="0.2"/>
    <row r="2557" ht="12.75" hidden="1" customHeight="1" x14ac:dyDescent="0.2"/>
    <row r="2558" ht="12.75" hidden="1" customHeight="1" x14ac:dyDescent="0.2"/>
    <row r="2559" ht="12.75" hidden="1" customHeight="1" x14ac:dyDescent="0.2"/>
    <row r="2560" ht="12.75" hidden="1" customHeight="1" x14ac:dyDescent="0.2"/>
    <row r="2561" ht="12.75" hidden="1" customHeight="1" x14ac:dyDescent="0.2"/>
    <row r="2562" ht="12.75" hidden="1" customHeight="1" x14ac:dyDescent="0.2"/>
    <row r="2563" ht="12.75" hidden="1" customHeight="1" x14ac:dyDescent="0.2"/>
    <row r="2564" ht="12.75" hidden="1" customHeight="1" x14ac:dyDescent="0.2"/>
    <row r="2565" ht="12.75" hidden="1" customHeight="1" x14ac:dyDescent="0.2"/>
    <row r="2566" ht="12.75" hidden="1" customHeight="1" x14ac:dyDescent="0.2"/>
    <row r="2567" ht="12.75" hidden="1" customHeight="1" x14ac:dyDescent="0.2"/>
    <row r="2568" ht="12.75" hidden="1" customHeight="1" x14ac:dyDescent="0.2"/>
    <row r="2569" ht="12.75" hidden="1" customHeight="1" x14ac:dyDescent="0.2"/>
    <row r="2570" ht="12.75" hidden="1" customHeight="1" x14ac:dyDescent="0.2"/>
    <row r="2571" ht="12.75" hidden="1" customHeight="1" x14ac:dyDescent="0.2"/>
    <row r="2572" ht="12.75" hidden="1" customHeight="1" x14ac:dyDescent="0.2"/>
    <row r="2573" ht="12.75" hidden="1" customHeight="1" x14ac:dyDescent="0.2"/>
    <row r="2574" ht="12.75" hidden="1" customHeight="1" x14ac:dyDescent="0.2"/>
    <row r="2575" ht="12.75" hidden="1" customHeight="1" x14ac:dyDescent="0.2"/>
    <row r="2576" ht="12.75" hidden="1" customHeight="1" x14ac:dyDescent="0.2"/>
    <row r="2577" ht="12.75" hidden="1" customHeight="1" x14ac:dyDescent="0.2"/>
    <row r="2578" ht="12.75" hidden="1" customHeight="1" x14ac:dyDescent="0.2"/>
    <row r="2579" ht="12.75" hidden="1" customHeight="1" x14ac:dyDescent="0.2"/>
    <row r="2580" ht="12.75" hidden="1" customHeight="1" x14ac:dyDescent="0.2"/>
    <row r="2581" ht="12.75" hidden="1" customHeight="1" x14ac:dyDescent="0.2"/>
    <row r="2582" ht="12.75" hidden="1" customHeight="1" x14ac:dyDescent="0.2"/>
    <row r="2583" ht="12.75" hidden="1" customHeight="1" x14ac:dyDescent="0.2"/>
    <row r="2584" ht="12.75" hidden="1" customHeight="1" x14ac:dyDescent="0.2"/>
    <row r="2585" ht="12.75" hidden="1" customHeight="1" x14ac:dyDescent="0.2"/>
    <row r="2586" ht="12.75" hidden="1" customHeight="1" x14ac:dyDescent="0.2"/>
    <row r="2587" ht="12.75" hidden="1" customHeight="1" x14ac:dyDescent="0.2"/>
    <row r="2588" ht="12.75" hidden="1" customHeight="1" x14ac:dyDescent="0.2"/>
    <row r="2589" ht="12.75" hidden="1" customHeight="1" x14ac:dyDescent="0.2"/>
    <row r="2590" ht="12.75" hidden="1" customHeight="1" x14ac:dyDescent="0.2"/>
    <row r="2591" ht="12.75" hidden="1" customHeight="1" x14ac:dyDescent="0.2"/>
    <row r="2592" ht="12.75" hidden="1" customHeight="1" x14ac:dyDescent="0.2"/>
    <row r="2593" ht="12.75" hidden="1" customHeight="1" x14ac:dyDescent="0.2"/>
    <row r="2594" ht="12.75" hidden="1" customHeight="1" x14ac:dyDescent="0.2"/>
    <row r="2595" ht="12.75" hidden="1" customHeight="1" x14ac:dyDescent="0.2"/>
    <row r="2596" ht="12.75" hidden="1" customHeight="1" x14ac:dyDescent="0.2"/>
    <row r="2597" ht="12.75" hidden="1" customHeight="1" x14ac:dyDescent="0.2"/>
    <row r="2598" ht="12.75" hidden="1" customHeight="1" x14ac:dyDescent="0.2"/>
    <row r="2599" ht="12.75" hidden="1" customHeight="1" x14ac:dyDescent="0.2"/>
    <row r="2600" ht="12.75" hidden="1" customHeight="1" x14ac:dyDescent="0.2"/>
    <row r="2601" ht="12.75" hidden="1" customHeight="1" x14ac:dyDescent="0.2"/>
    <row r="2602" ht="12.75" hidden="1" customHeight="1" x14ac:dyDescent="0.2"/>
    <row r="2603" ht="12.75" hidden="1" customHeight="1" x14ac:dyDescent="0.2"/>
    <row r="2604" ht="12.75" hidden="1" customHeight="1" x14ac:dyDescent="0.2"/>
    <row r="2605" ht="12.75" hidden="1" customHeight="1" x14ac:dyDescent="0.2"/>
    <row r="2606" ht="12.75" hidden="1" customHeight="1" x14ac:dyDescent="0.2"/>
    <row r="2607" ht="12.75" hidden="1" customHeight="1" x14ac:dyDescent="0.2"/>
    <row r="2608" ht="12.75" hidden="1" customHeight="1" x14ac:dyDescent="0.2"/>
    <row r="2609" ht="12.75" hidden="1" customHeight="1" x14ac:dyDescent="0.2"/>
    <row r="2610" ht="12.75" hidden="1" customHeight="1" x14ac:dyDescent="0.2"/>
    <row r="2611" ht="12.75" hidden="1" customHeight="1" x14ac:dyDescent="0.2"/>
    <row r="2612" ht="12.75" hidden="1" customHeight="1" x14ac:dyDescent="0.2"/>
    <row r="2613" ht="12.75" hidden="1" customHeight="1" x14ac:dyDescent="0.2"/>
    <row r="2614" ht="12.75" hidden="1" customHeight="1" x14ac:dyDescent="0.2"/>
    <row r="2615" ht="12.75" hidden="1" customHeight="1" x14ac:dyDescent="0.2"/>
    <row r="2616" ht="12.75" hidden="1" customHeight="1" x14ac:dyDescent="0.2"/>
    <row r="2617" ht="12.75" hidden="1" customHeight="1" x14ac:dyDescent="0.2"/>
    <row r="2618" ht="12.75" hidden="1" customHeight="1" x14ac:dyDescent="0.2"/>
    <row r="2619" ht="12.75" hidden="1" customHeight="1" x14ac:dyDescent="0.2"/>
    <row r="2620" ht="12.75" hidden="1" customHeight="1" x14ac:dyDescent="0.2"/>
    <row r="2621" ht="12.75" hidden="1" customHeight="1" x14ac:dyDescent="0.2"/>
    <row r="2622" ht="12.75" hidden="1" customHeight="1" x14ac:dyDescent="0.2"/>
    <row r="2623" ht="12.75" hidden="1" customHeight="1" x14ac:dyDescent="0.2"/>
    <row r="2624" ht="12.75" hidden="1" customHeight="1" x14ac:dyDescent="0.2"/>
    <row r="2625" ht="12.75" hidden="1" customHeight="1" x14ac:dyDescent="0.2"/>
    <row r="2626" ht="12.75" hidden="1" customHeight="1" x14ac:dyDescent="0.2"/>
    <row r="2627" ht="12.75" hidden="1" customHeight="1" x14ac:dyDescent="0.2"/>
    <row r="2628" ht="12.75" hidden="1" customHeight="1" x14ac:dyDescent="0.2"/>
    <row r="2629" ht="12.75" hidden="1" customHeight="1" x14ac:dyDescent="0.2"/>
    <row r="2630" ht="12.75" hidden="1" customHeight="1" x14ac:dyDescent="0.2"/>
    <row r="2631" ht="12.75" hidden="1" customHeight="1" x14ac:dyDescent="0.2"/>
    <row r="2632" ht="12.75" hidden="1" customHeight="1" x14ac:dyDescent="0.2"/>
    <row r="2633" ht="12.75" hidden="1" customHeight="1" x14ac:dyDescent="0.2"/>
    <row r="2634" ht="12.75" hidden="1" customHeight="1" x14ac:dyDescent="0.2"/>
    <row r="2635" ht="12.75" hidden="1" customHeight="1" x14ac:dyDescent="0.2"/>
    <row r="2636" ht="12.75" hidden="1" customHeight="1" x14ac:dyDescent="0.2"/>
    <row r="2637" ht="12.75" hidden="1" customHeight="1" x14ac:dyDescent="0.2"/>
    <row r="2638" ht="12.75" hidden="1" customHeight="1" x14ac:dyDescent="0.2"/>
    <row r="2639" ht="12.75" hidden="1" customHeight="1" x14ac:dyDescent="0.2"/>
    <row r="2640" ht="12.75" hidden="1" customHeight="1" x14ac:dyDescent="0.2"/>
    <row r="2641" ht="12.75" hidden="1" customHeight="1" x14ac:dyDescent="0.2"/>
    <row r="2642" ht="12.75" hidden="1" customHeight="1" x14ac:dyDescent="0.2"/>
    <row r="2643" ht="12.75" hidden="1" customHeight="1" x14ac:dyDescent="0.2"/>
    <row r="2644" ht="12.75" hidden="1" customHeight="1" x14ac:dyDescent="0.2"/>
    <row r="2645" ht="12.75" hidden="1" customHeight="1" x14ac:dyDescent="0.2"/>
    <row r="2646" ht="12.75" hidden="1" customHeight="1" x14ac:dyDescent="0.2"/>
    <row r="2647" ht="12.75" hidden="1" customHeight="1" x14ac:dyDescent="0.2"/>
    <row r="2648" ht="12.75" hidden="1" customHeight="1" x14ac:dyDescent="0.2"/>
    <row r="2649" ht="12.75" hidden="1" customHeight="1" x14ac:dyDescent="0.2"/>
    <row r="2650" ht="12.75" hidden="1" customHeight="1" x14ac:dyDescent="0.2"/>
    <row r="2651" ht="12.75" hidden="1" customHeight="1" x14ac:dyDescent="0.2"/>
    <row r="2652" ht="12.75" hidden="1" customHeight="1" x14ac:dyDescent="0.2"/>
    <row r="2653" ht="12.75" hidden="1" customHeight="1" x14ac:dyDescent="0.2"/>
    <row r="2654" ht="12.75" hidden="1" customHeight="1" x14ac:dyDescent="0.2"/>
    <row r="2655" ht="12.75" hidden="1" customHeight="1" x14ac:dyDescent="0.2"/>
    <row r="2656" ht="12.75" hidden="1" customHeight="1" x14ac:dyDescent="0.2"/>
    <row r="2657" ht="12.75" hidden="1" customHeight="1" x14ac:dyDescent="0.2"/>
    <row r="2658" ht="12.75" hidden="1" customHeight="1" x14ac:dyDescent="0.2"/>
    <row r="2659" ht="12.75" hidden="1" customHeight="1" x14ac:dyDescent="0.2"/>
    <row r="2660" ht="12.75" hidden="1" customHeight="1" x14ac:dyDescent="0.2"/>
    <row r="2661" ht="12.75" hidden="1" customHeight="1" x14ac:dyDescent="0.2"/>
    <row r="2662" ht="12.75" hidden="1" customHeight="1" x14ac:dyDescent="0.2"/>
    <row r="2663" ht="12.75" hidden="1" customHeight="1" x14ac:dyDescent="0.2"/>
    <row r="2664" ht="12.75" hidden="1" customHeight="1" x14ac:dyDescent="0.2"/>
    <row r="2665" ht="12.75" hidden="1" customHeight="1" x14ac:dyDescent="0.2"/>
    <row r="2666" ht="12.75" hidden="1" customHeight="1" x14ac:dyDescent="0.2"/>
    <row r="2667" ht="12.75" hidden="1" customHeight="1" x14ac:dyDescent="0.2"/>
    <row r="2668" ht="12.75" hidden="1" customHeight="1" x14ac:dyDescent="0.2"/>
    <row r="2669" ht="12.75" hidden="1" customHeight="1" x14ac:dyDescent="0.2"/>
    <row r="2670" ht="12.75" hidden="1" customHeight="1" x14ac:dyDescent="0.2"/>
    <row r="2671" ht="12.75" hidden="1" customHeight="1" x14ac:dyDescent="0.2"/>
    <row r="2672" ht="12.75" hidden="1" customHeight="1" x14ac:dyDescent="0.2"/>
    <row r="2673" ht="12.75" hidden="1" customHeight="1" x14ac:dyDescent="0.2"/>
    <row r="2674" ht="12.75" hidden="1" customHeight="1" x14ac:dyDescent="0.2"/>
    <row r="2675" ht="12.75" hidden="1" customHeight="1" x14ac:dyDescent="0.2"/>
    <row r="2676" ht="12.75" hidden="1" customHeight="1" x14ac:dyDescent="0.2"/>
    <row r="2677" ht="12.75" hidden="1" customHeight="1" x14ac:dyDescent="0.2"/>
    <row r="2678" ht="12.75" hidden="1" customHeight="1" x14ac:dyDescent="0.2"/>
    <row r="2679" ht="12.75" hidden="1" customHeight="1" x14ac:dyDescent="0.2"/>
    <row r="2680" ht="12.75" hidden="1" customHeight="1" x14ac:dyDescent="0.2"/>
    <row r="2681" ht="12.75" hidden="1" customHeight="1" x14ac:dyDescent="0.2"/>
    <row r="2682" ht="12.75" hidden="1" customHeight="1" x14ac:dyDescent="0.2"/>
    <row r="2683" ht="12.75" hidden="1" customHeight="1" x14ac:dyDescent="0.2"/>
    <row r="2684" ht="12.75" hidden="1" customHeight="1" x14ac:dyDescent="0.2"/>
    <row r="2685" ht="12.75" hidden="1" customHeight="1" x14ac:dyDescent="0.2"/>
    <row r="2686" ht="12.75" hidden="1" customHeight="1" x14ac:dyDescent="0.2"/>
    <row r="2687" ht="12.75" hidden="1" customHeight="1" x14ac:dyDescent="0.2"/>
    <row r="2688" ht="12.75" hidden="1" customHeight="1" x14ac:dyDescent="0.2"/>
    <row r="2689" ht="12.75" hidden="1" customHeight="1" x14ac:dyDescent="0.2"/>
    <row r="2690" ht="12.75" hidden="1" customHeight="1" x14ac:dyDescent="0.2"/>
    <row r="2691" ht="12.75" hidden="1" customHeight="1" x14ac:dyDescent="0.2"/>
    <row r="2692" ht="12.75" hidden="1" customHeight="1" x14ac:dyDescent="0.2"/>
    <row r="2693" ht="12.75" hidden="1" customHeight="1" x14ac:dyDescent="0.2"/>
    <row r="2694" ht="12.75" hidden="1" customHeight="1" x14ac:dyDescent="0.2"/>
    <row r="2695" ht="12.75" hidden="1" customHeight="1" x14ac:dyDescent="0.2"/>
    <row r="2696" ht="12.75" hidden="1" customHeight="1" x14ac:dyDescent="0.2"/>
    <row r="2697" ht="12.75" hidden="1" customHeight="1" x14ac:dyDescent="0.2"/>
    <row r="2698" ht="12.75" hidden="1" customHeight="1" x14ac:dyDescent="0.2"/>
    <row r="2699" ht="12.75" hidden="1" customHeight="1" x14ac:dyDescent="0.2"/>
    <row r="2700" ht="12.75" hidden="1" customHeight="1" x14ac:dyDescent="0.2"/>
    <row r="2701" ht="12.75" hidden="1" customHeight="1" x14ac:dyDescent="0.2"/>
    <row r="2702" ht="12.75" hidden="1" customHeight="1" x14ac:dyDescent="0.2"/>
    <row r="2703" ht="12.75" hidden="1" customHeight="1" x14ac:dyDescent="0.2"/>
    <row r="2704" ht="12.75" hidden="1" customHeight="1" x14ac:dyDescent="0.2"/>
    <row r="2705" ht="12.75" hidden="1" customHeight="1" x14ac:dyDescent="0.2"/>
    <row r="2706" ht="12.75" hidden="1" customHeight="1" x14ac:dyDescent="0.2"/>
    <row r="2707" ht="12.75" hidden="1" customHeight="1" x14ac:dyDescent="0.2"/>
    <row r="2708" ht="12.75" hidden="1" customHeight="1" x14ac:dyDescent="0.2"/>
    <row r="2709" ht="12.75" hidden="1" customHeight="1" x14ac:dyDescent="0.2"/>
    <row r="2710" ht="12.75" hidden="1" customHeight="1" x14ac:dyDescent="0.2"/>
    <row r="2711" ht="12.75" hidden="1" customHeight="1" x14ac:dyDescent="0.2"/>
    <row r="2712" ht="12.75" hidden="1" customHeight="1" x14ac:dyDescent="0.2"/>
    <row r="2713" ht="12.75" hidden="1" customHeight="1" x14ac:dyDescent="0.2"/>
    <row r="2714" ht="12.75" hidden="1" customHeight="1" x14ac:dyDescent="0.2"/>
    <row r="2715" ht="12.75" hidden="1" customHeight="1" x14ac:dyDescent="0.2"/>
    <row r="2716" ht="12.75" hidden="1" customHeight="1" x14ac:dyDescent="0.2"/>
    <row r="2717" ht="12.75" hidden="1" customHeight="1" x14ac:dyDescent="0.2"/>
    <row r="2718" ht="12.75" hidden="1" customHeight="1" x14ac:dyDescent="0.2"/>
    <row r="2719" ht="12.75" hidden="1" customHeight="1" x14ac:dyDescent="0.2"/>
    <row r="2720" ht="12.75" hidden="1" customHeight="1" x14ac:dyDescent="0.2"/>
    <row r="2721" ht="12.75" hidden="1" customHeight="1" x14ac:dyDescent="0.2"/>
    <row r="2722" ht="12.75" hidden="1" customHeight="1" x14ac:dyDescent="0.2"/>
    <row r="2723" ht="12.75" hidden="1" customHeight="1" x14ac:dyDescent="0.2"/>
    <row r="2724" ht="12.75" hidden="1" customHeight="1" x14ac:dyDescent="0.2"/>
    <row r="2725" ht="12.75" hidden="1" customHeight="1" x14ac:dyDescent="0.2"/>
    <row r="2726" ht="12.75" hidden="1" customHeight="1" x14ac:dyDescent="0.2"/>
    <row r="2727" ht="12.75" hidden="1" customHeight="1" x14ac:dyDescent="0.2"/>
    <row r="2728" ht="12.75" hidden="1" customHeight="1" x14ac:dyDescent="0.2"/>
    <row r="2729" ht="12.75" hidden="1" customHeight="1" x14ac:dyDescent="0.2"/>
    <row r="2730" ht="12.75" hidden="1" customHeight="1" x14ac:dyDescent="0.2"/>
    <row r="2731" ht="12.75" hidden="1" customHeight="1" x14ac:dyDescent="0.2"/>
    <row r="2732" ht="12.75" hidden="1" customHeight="1" x14ac:dyDescent="0.2"/>
    <row r="2733" ht="12.75" hidden="1" customHeight="1" x14ac:dyDescent="0.2"/>
    <row r="2734" ht="12.75" hidden="1" customHeight="1" x14ac:dyDescent="0.2"/>
    <row r="2735" ht="12.75" hidden="1" customHeight="1" x14ac:dyDescent="0.2"/>
    <row r="2736" ht="12.75" hidden="1" customHeight="1" x14ac:dyDescent="0.2"/>
    <row r="2737" ht="12.75" hidden="1" customHeight="1" x14ac:dyDescent="0.2"/>
    <row r="2738" ht="12.75" hidden="1" customHeight="1" x14ac:dyDescent="0.2"/>
    <row r="2739" ht="12.75" hidden="1" customHeight="1" x14ac:dyDescent="0.2"/>
    <row r="2740" ht="12.75" hidden="1" customHeight="1" x14ac:dyDescent="0.2"/>
    <row r="2741" ht="12.75" hidden="1" customHeight="1" x14ac:dyDescent="0.2"/>
    <row r="2742" ht="12.75" hidden="1" customHeight="1" x14ac:dyDescent="0.2"/>
    <row r="2743" ht="12.75" hidden="1" customHeight="1" x14ac:dyDescent="0.2"/>
    <row r="2744" ht="12.75" hidden="1" customHeight="1" x14ac:dyDescent="0.2"/>
    <row r="2745" ht="12.75" hidden="1" customHeight="1" x14ac:dyDescent="0.2"/>
    <row r="2746" ht="12.75" hidden="1" customHeight="1" x14ac:dyDescent="0.2"/>
    <row r="2747" ht="12.75" hidden="1" customHeight="1" x14ac:dyDescent="0.2"/>
    <row r="2748" ht="12.75" hidden="1" customHeight="1" x14ac:dyDescent="0.2"/>
    <row r="2749" ht="12.75" hidden="1" customHeight="1" x14ac:dyDescent="0.2"/>
    <row r="2750" ht="12.75" hidden="1" customHeight="1" x14ac:dyDescent="0.2"/>
    <row r="2751" ht="12.75" hidden="1" customHeight="1" x14ac:dyDescent="0.2"/>
    <row r="2752" ht="12.75" hidden="1" customHeight="1" x14ac:dyDescent="0.2"/>
    <row r="2753" ht="12.75" hidden="1" customHeight="1" x14ac:dyDescent="0.2"/>
    <row r="2754" ht="12.75" hidden="1" customHeight="1" x14ac:dyDescent="0.2"/>
    <row r="2755" ht="12.75" hidden="1" customHeight="1" x14ac:dyDescent="0.2"/>
    <row r="2756" ht="12.75" hidden="1" customHeight="1" x14ac:dyDescent="0.2"/>
    <row r="2757" ht="12.75" hidden="1" customHeight="1" x14ac:dyDescent="0.2"/>
    <row r="2758" ht="12.75" hidden="1" customHeight="1" x14ac:dyDescent="0.2"/>
    <row r="2759" ht="12.75" hidden="1" customHeight="1" x14ac:dyDescent="0.2"/>
    <row r="2760" ht="12.75" hidden="1" customHeight="1" x14ac:dyDescent="0.2"/>
    <row r="2761" ht="12.75" hidden="1" customHeight="1" x14ac:dyDescent="0.2"/>
    <row r="2762" ht="12.75" hidden="1" customHeight="1" x14ac:dyDescent="0.2"/>
    <row r="2763" ht="12.75" hidden="1" customHeight="1" x14ac:dyDescent="0.2"/>
    <row r="2764" ht="12.75" hidden="1" customHeight="1" x14ac:dyDescent="0.2"/>
    <row r="2765" ht="12.75" hidden="1" customHeight="1" x14ac:dyDescent="0.2"/>
    <row r="2766" ht="12.75" hidden="1" customHeight="1" x14ac:dyDescent="0.2"/>
    <row r="2767" ht="12.75" hidden="1" customHeight="1" x14ac:dyDescent="0.2"/>
    <row r="2768" ht="12.75" hidden="1" customHeight="1" x14ac:dyDescent="0.2"/>
    <row r="2769" ht="12.75" hidden="1" customHeight="1" x14ac:dyDescent="0.2"/>
    <row r="2770" ht="12.75" hidden="1" customHeight="1" x14ac:dyDescent="0.2"/>
    <row r="2771" ht="12.75" hidden="1" customHeight="1" x14ac:dyDescent="0.2"/>
    <row r="2772" ht="12.75" hidden="1" customHeight="1" x14ac:dyDescent="0.2"/>
    <row r="2773" ht="12.75" hidden="1" customHeight="1" x14ac:dyDescent="0.2"/>
    <row r="2774" ht="12.75" hidden="1" customHeight="1" x14ac:dyDescent="0.2"/>
    <row r="2775" ht="12.75" hidden="1" customHeight="1" x14ac:dyDescent="0.2"/>
    <row r="2776" ht="12.75" hidden="1" customHeight="1" x14ac:dyDescent="0.2"/>
    <row r="2777" ht="12.75" hidden="1" customHeight="1" x14ac:dyDescent="0.2"/>
    <row r="2778" ht="12.75" hidden="1" customHeight="1" x14ac:dyDescent="0.2"/>
    <row r="2779" ht="12.75" hidden="1" customHeight="1" x14ac:dyDescent="0.2"/>
    <row r="2780" ht="12.75" hidden="1" customHeight="1" x14ac:dyDescent="0.2"/>
    <row r="2781" ht="12.75" hidden="1" customHeight="1" x14ac:dyDescent="0.2"/>
    <row r="2782" ht="12.75" hidden="1" customHeight="1" x14ac:dyDescent="0.2"/>
    <row r="2783" ht="12.75" hidden="1" customHeight="1" x14ac:dyDescent="0.2"/>
    <row r="2784" ht="12.75" hidden="1" customHeight="1" x14ac:dyDescent="0.2"/>
    <row r="2785" ht="12.75" hidden="1" customHeight="1" x14ac:dyDescent="0.2"/>
    <row r="2786" ht="12.75" hidden="1" customHeight="1" x14ac:dyDescent="0.2"/>
    <row r="2787" ht="12.75" hidden="1" customHeight="1" x14ac:dyDescent="0.2"/>
    <row r="2788" ht="12.75" hidden="1" customHeight="1" x14ac:dyDescent="0.2"/>
    <row r="2789" ht="12.75" hidden="1" customHeight="1" x14ac:dyDescent="0.2"/>
    <row r="2790" ht="12.75" hidden="1" customHeight="1" x14ac:dyDescent="0.2"/>
    <row r="2791" ht="12.75" hidden="1" customHeight="1" x14ac:dyDescent="0.2"/>
    <row r="2792" ht="12.75" hidden="1" customHeight="1" x14ac:dyDescent="0.2"/>
    <row r="2793" ht="12.75" hidden="1" customHeight="1" x14ac:dyDescent="0.2"/>
    <row r="2794" ht="12.75" hidden="1" customHeight="1" x14ac:dyDescent="0.2"/>
    <row r="2795" ht="12.75" hidden="1" customHeight="1" x14ac:dyDescent="0.2"/>
    <row r="2796" ht="12.75" hidden="1" customHeight="1" x14ac:dyDescent="0.2"/>
    <row r="2797" ht="12.75" hidden="1" customHeight="1" x14ac:dyDescent="0.2"/>
    <row r="2798" ht="12.75" hidden="1" customHeight="1" x14ac:dyDescent="0.2"/>
    <row r="2799" ht="12.75" hidden="1" customHeight="1" x14ac:dyDescent="0.2"/>
    <row r="2800" ht="12.75" hidden="1" customHeight="1" x14ac:dyDescent="0.2"/>
    <row r="2801" ht="12.75" hidden="1" customHeight="1" x14ac:dyDescent="0.2"/>
    <row r="2802" ht="12.75" hidden="1" customHeight="1" x14ac:dyDescent="0.2"/>
    <row r="2803" ht="12.75" hidden="1" customHeight="1" x14ac:dyDescent="0.2"/>
    <row r="2804" ht="12.75" hidden="1" customHeight="1" x14ac:dyDescent="0.2"/>
    <row r="2805" ht="12.75" hidden="1" customHeight="1" x14ac:dyDescent="0.2"/>
    <row r="2806" ht="12.75" hidden="1" customHeight="1" x14ac:dyDescent="0.2"/>
    <row r="2807" ht="12.75" hidden="1" customHeight="1" x14ac:dyDescent="0.2"/>
    <row r="2808" ht="12.75" hidden="1" customHeight="1" x14ac:dyDescent="0.2"/>
    <row r="2809" ht="12.75" hidden="1" customHeight="1" x14ac:dyDescent="0.2"/>
    <row r="2810" ht="12.75" hidden="1" customHeight="1" x14ac:dyDescent="0.2"/>
    <row r="2811" ht="12.75" hidden="1" customHeight="1" x14ac:dyDescent="0.2"/>
    <row r="2812" ht="12.75" hidden="1" customHeight="1" x14ac:dyDescent="0.2"/>
    <row r="2813" ht="12.75" hidden="1" customHeight="1" x14ac:dyDescent="0.2"/>
    <row r="2814" ht="12.75" hidden="1" customHeight="1" x14ac:dyDescent="0.2"/>
    <row r="2815" ht="12.75" hidden="1" customHeight="1" x14ac:dyDescent="0.2"/>
    <row r="2816" ht="12.75" hidden="1" customHeight="1" x14ac:dyDescent="0.2"/>
    <row r="2817" ht="12.75" hidden="1" customHeight="1" x14ac:dyDescent="0.2"/>
    <row r="2818" ht="12.75" hidden="1" customHeight="1" x14ac:dyDescent="0.2"/>
    <row r="2819" ht="12.75" hidden="1" customHeight="1" x14ac:dyDescent="0.2"/>
    <row r="2820" ht="12.75" hidden="1" customHeight="1" x14ac:dyDescent="0.2"/>
    <row r="2821" ht="12.75" hidden="1" customHeight="1" x14ac:dyDescent="0.2"/>
    <row r="2822" ht="12.75" hidden="1" customHeight="1" x14ac:dyDescent="0.2"/>
    <row r="2823" ht="12.75" hidden="1" customHeight="1" x14ac:dyDescent="0.2"/>
    <row r="2824" ht="12.75" hidden="1" customHeight="1" x14ac:dyDescent="0.2"/>
    <row r="2825" ht="12.75" hidden="1" customHeight="1" x14ac:dyDescent="0.2"/>
    <row r="2826" ht="12.75" hidden="1" customHeight="1" x14ac:dyDescent="0.2"/>
    <row r="2827" ht="12.75" hidden="1" customHeight="1" x14ac:dyDescent="0.2"/>
    <row r="2828" ht="12.75" hidden="1" customHeight="1" x14ac:dyDescent="0.2"/>
    <row r="2829" ht="12.75" hidden="1" customHeight="1" x14ac:dyDescent="0.2"/>
    <row r="2830" ht="12.75" hidden="1" customHeight="1" x14ac:dyDescent="0.2"/>
    <row r="2831" ht="12.75" hidden="1" customHeight="1" x14ac:dyDescent="0.2"/>
    <row r="2832" ht="12.75" hidden="1" customHeight="1" x14ac:dyDescent="0.2"/>
    <row r="2833" ht="12.75" hidden="1" customHeight="1" x14ac:dyDescent="0.2"/>
    <row r="2834" ht="12.75" hidden="1" customHeight="1" x14ac:dyDescent="0.2"/>
    <row r="2835" ht="12.75" hidden="1" customHeight="1" x14ac:dyDescent="0.2"/>
    <row r="2836" ht="12.75" hidden="1" customHeight="1" x14ac:dyDescent="0.2"/>
    <row r="2837" ht="12.75" hidden="1" customHeight="1" x14ac:dyDescent="0.2"/>
    <row r="2838" ht="12.75" hidden="1" customHeight="1" x14ac:dyDescent="0.2"/>
    <row r="2839" ht="12.75" hidden="1" customHeight="1" x14ac:dyDescent="0.2"/>
    <row r="2840" ht="12.75" hidden="1" customHeight="1" x14ac:dyDescent="0.2"/>
    <row r="2841" ht="12.75" hidden="1" customHeight="1" x14ac:dyDescent="0.2"/>
    <row r="2842" ht="12.75" hidden="1" customHeight="1" x14ac:dyDescent="0.2"/>
    <row r="2843" ht="12.75" hidden="1" customHeight="1" x14ac:dyDescent="0.2"/>
    <row r="2844" ht="12.75" hidden="1" customHeight="1" x14ac:dyDescent="0.2"/>
    <row r="2845" ht="12.75" hidden="1" customHeight="1" x14ac:dyDescent="0.2"/>
    <row r="2846" ht="12.75" hidden="1" customHeight="1" x14ac:dyDescent="0.2"/>
    <row r="2847" ht="12.75" hidden="1" customHeight="1" x14ac:dyDescent="0.2"/>
    <row r="2848" ht="12.75" hidden="1" customHeight="1" x14ac:dyDescent="0.2"/>
    <row r="2849" ht="12.75" hidden="1" customHeight="1" x14ac:dyDescent="0.2"/>
    <row r="2850" ht="12.75" hidden="1" customHeight="1" x14ac:dyDescent="0.2"/>
    <row r="2851" ht="12.75" hidden="1" customHeight="1" x14ac:dyDescent="0.2"/>
    <row r="2852" ht="12.75" hidden="1" customHeight="1" x14ac:dyDescent="0.2"/>
    <row r="2853" ht="12.75" hidden="1" customHeight="1" x14ac:dyDescent="0.2"/>
    <row r="2854" ht="12.75" hidden="1" customHeight="1" x14ac:dyDescent="0.2"/>
    <row r="2855" ht="12.75" hidden="1" customHeight="1" x14ac:dyDescent="0.2"/>
    <row r="2856" ht="12.75" hidden="1" customHeight="1" x14ac:dyDescent="0.2"/>
    <row r="2857" ht="12.75" hidden="1" customHeight="1" x14ac:dyDescent="0.2"/>
    <row r="2858" ht="12.75" hidden="1" customHeight="1" x14ac:dyDescent="0.2"/>
    <row r="2859" ht="12.75" hidden="1" customHeight="1" x14ac:dyDescent="0.2"/>
    <row r="2860" ht="12.75" hidden="1" customHeight="1" x14ac:dyDescent="0.2"/>
    <row r="2861" ht="12.75" hidden="1" customHeight="1" x14ac:dyDescent="0.2"/>
    <row r="2862" ht="12.75" hidden="1" customHeight="1" x14ac:dyDescent="0.2"/>
    <row r="2863" ht="12.75" hidden="1" customHeight="1" x14ac:dyDescent="0.2"/>
    <row r="2864" ht="12.75" hidden="1" customHeight="1" x14ac:dyDescent="0.2"/>
    <row r="2865" ht="12.75" hidden="1" customHeight="1" x14ac:dyDescent="0.2"/>
    <row r="2866" ht="12.75" hidden="1" customHeight="1" x14ac:dyDescent="0.2"/>
    <row r="2867" ht="12.75" hidden="1" customHeight="1" x14ac:dyDescent="0.2"/>
    <row r="2868" ht="12.75" hidden="1" customHeight="1" x14ac:dyDescent="0.2"/>
    <row r="2869" ht="12.75" hidden="1" customHeight="1" x14ac:dyDescent="0.2"/>
    <row r="2870" ht="12.75" hidden="1" customHeight="1" x14ac:dyDescent="0.2"/>
    <row r="2871" ht="12.75" hidden="1" customHeight="1" x14ac:dyDescent="0.2"/>
    <row r="2872" ht="12.75" hidden="1" customHeight="1" x14ac:dyDescent="0.2"/>
    <row r="2873" ht="12.75" hidden="1" customHeight="1" x14ac:dyDescent="0.2"/>
    <row r="2874" ht="12.75" hidden="1" customHeight="1" x14ac:dyDescent="0.2"/>
    <row r="2875" ht="12.75" hidden="1" customHeight="1" x14ac:dyDescent="0.2"/>
    <row r="2876" ht="12.75" hidden="1" customHeight="1" x14ac:dyDescent="0.2"/>
    <row r="2877" ht="12.75" hidden="1" customHeight="1" x14ac:dyDescent="0.2"/>
    <row r="2878" ht="12.75" hidden="1" customHeight="1" x14ac:dyDescent="0.2"/>
    <row r="2879" ht="12.75" hidden="1" customHeight="1" x14ac:dyDescent="0.2"/>
    <row r="2880" ht="12.75" hidden="1" customHeight="1" x14ac:dyDescent="0.2"/>
    <row r="2881" ht="12.75" hidden="1" customHeight="1" x14ac:dyDescent="0.2"/>
    <row r="2882" ht="12.75" hidden="1" customHeight="1" x14ac:dyDescent="0.2"/>
    <row r="2883" ht="12.75" hidden="1" customHeight="1" x14ac:dyDescent="0.2"/>
    <row r="2884" ht="12.75" hidden="1" customHeight="1" x14ac:dyDescent="0.2"/>
    <row r="2885" ht="12.75" hidden="1" customHeight="1" x14ac:dyDescent="0.2"/>
    <row r="2886" ht="12.75" hidden="1" customHeight="1" x14ac:dyDescent="0.2"/>
    <row r="2887" ht="12.75" hidden="1" customHeight="1" x14ac:dyDescent="0.2"/>
    <row r="2888" ht="12.75" hidden="1" customHeight="1" x14ac:dyDescent="0.2"/>
    <row r="2889" ht="12.75" hidden="1" customHeight="1" x14ac:dyDescent="0.2"/>
    <row r="2890" ht="12.75" hidden="1" customHeight="1" x14ac:dyDescent="0.2"/>
    <row r="2891" ht="12.75" hidden="1" customHeight="1" x14ac:dyDescent="0.2"/>
    <row r="2892" ht="12.75" hidden="1" customHeight="1" x14ac:dyDescent="0.2"/>
    <row r="2893" ht="12.75" hidden="1" customHeight="1" x14ac:dyDescent="0.2"/>
    <row r="2894" ht="12.75" hidden="1" customHeight="1" x14ac:dyDescent="0.2"/>
    <row r="2895" ht="12.75" hidden="1" customHeight="1" x14ac:dyDescent="0.2"/>
    <row r="2896" ht="12.75" hidden="1" customHeight="1" x14ac:dyDescent="0.2"/>
    <row r="2897" ht="12.75" hidden="1" customHeight="1" x14ac:dyDescent="0.2"/>
    <row r="2898" ht="12.75" hidden="1" customHeight="1" x14ac:dyDescent="0.2"/>
    <row r="2899" ht="12.75" hidden="1" customHeight="1" x14ac:dyDescent="0.2"/>
    <row r="2900" ht="12.75" hidden="1" customHeight="1" x14ac:dyDescent="0.2"/>
    <row r="2901" ht="12.75" hidden="1" customHeight="1" x14ac:dyDescent="0.2"/>
    <row r="2902" ht="12.75" hidden="1" customHeight="1" x14ac:dyDescent="0.2"/>
    <row r="2903" ht="12.75" hidden="1" customHeight="1" x14ac:dyDescent="0.2"/>
    <row r="2904" ht="12.75" hidden="1" customHeight="1" x14ac:dyDescent="0.2"/>
    <row r="2905" ht="12.75" hidden="1" customHeight="1" x14ac:dyDescent="0.2"/>
    <row r="2906" ht="12.75" hidden="1" customHeight="1" x14ac:dyDescent="0.2"/>
    <row r="2907" ht="12.75" hidden="1" customHeight="1" x14ac:dyDescent="0.2"/>
    <row r="2908" ht="12.75" hidden="1" customHeight="1" x14ac:dyDescent="0.2"/>
    <row r="2909" ht="12.75" hidden="1" customHeight="1" x14ac:dyDescent="0.2"/>
    <row r="2910" ht="12.75" hidden="1" customHeight="1" x14ac:dyDescent="0.2"/>
    <row r="2911" ht="12.75" hidden="1" customHeight="1" x14ac:dyDescent="0.2"/>
    <row r="2912" ht="12.75" hidden="1" customHeight="1" x14ac:dyDescent="0.2"/>
    <row r="2913" ht="12.75" hidden="1" customHeight="1" x14ac:dyDescent="0.2"/>
    <row r="2914" ht="12.75" hidden="1" customHeight="1" x14ac:dyDescent="0.2"/>
    <row r="2915" ht="12.75" hidden="1" customHeight="1" x14ac:dyDescent="0.2"/>
    <row r="2916" ht="12.75" hidden="1" customHeight="1" x14ac:dyDescent="0.2"/>
    <row r="2917" ht="12.75" hidden="1" customHeight="1" x14ac:dyDescent="0.2"/>
    <row r="2918" ht="12.75" hidden="1" customHeight="1" x14ac:dyDescent="0.2"/>
    <row r="2919" ht="12.75" hidden="1" customHeight="1" x14ac:dyDescent="0.2"/>
    <row r="2920" ht="12.75" hidden="1" customHeight="1" x14ac:dyDescent="0.2"/>
    <row r="2921" ht="12.75" hidden="1" customHeight="1" x14ac:dyDescent="0.2"/>
    <row r="2922" ht="12.75" hidden="1" customHeight="1" x14ac:dyDescent="0.2"/>
    <row r="2923" ht="12.75" hidden="1" customHeight="1" x14ac:dyDescent="0.2"/>
    <row r="2924" ht="12.75" hidden="1" customHeight="1" x14ac:dyDescent="0.2"/>
    <row r="2925" ht="12.75" hidden="1" customHeight="1" x14ac:dyDescent="0.2"/>
    <row r="2926" ht="12.75" hidden="1" customHeight="1" x14ac:dyDescent="0.2"/>
    <row r="2927" ht="12.75" hidden="1" customHeight="1" x14ac:dyDescent="0.2"/>
    <row r="2928" ht="12.75" hidden="1" customHeight="1" x14ac:dyDescent="0.2"/>
    <row r="2929" ht="12.75" hidden="1" customHeight="1" x14ac:dyDescent="0.2"/>
    <row r="2930" ht="12.75" hidden="1" customHeight="1" x14ac:dyDescent="0.2"/>
    <row r="2931" ht="12.75" hidden="1" customHeight="1" x14ac:dyDescent="0.2"/>
    <row r="2932" ht="12.75" hidden="1" customHeight="1" x14ac:dyDescent="0.2"/>
    <row r="2933" ht="12.75" hidden="1" customHeight="1" x14ac:dyDescent="0.2"/>
    <row r="2934" ht="12.75" hidden="1" customHeight="1" x14ac:dyDescent="0.2"/>
    <row r="2935" ht="12.75" hidden="1" customHeight="1" x14ac:dyDescent="0.2"/>
    <row r="2936" ht="12.75" hidden="1" customHeight="1" x14ac:dyDescent="0.2"/>
    <row r="2937" ht="12.75" hidden="1" customHeight="1" x14ac:dyDescent="0.2"/>
    <row r="2938" ht="12.75" hidden="1" customHeight="1" x14ac:dyDescent="0.2"/>
    <row r="2939" ht="12.75" hidden="1" customHeight="1" x14ac:dyDescent="0.2"/>
    <row r="2940" ht="12.75" hidden="1" customHeight="1" x14ac:dyDescent="0.2"/>
    <row r="2941" ht="12.75" hidden="1" customHeight="1" x14ac:dyDescent="0.2"/>
    <row r="2942" ht="12.75" hidden="1" customHeight="1" x14ac:dyDescent="0.2"/>
    <row r="2943" ht="12.75" hidden="1" customHeight="1" x14ac:dyDescent="0.2"/>
    <row r="2944" ht="12.75" hidden="1" customHeight="1" x14ac:dyDescent="0.2"/>
    <row r="2945" ht="12.75" hidden="1" customHeight="1" x14ac:dyDescent="0.2"/>
    <row r="2946" ht="12.75" hidden="1" customHeight="1" x14ac:dyDescent="0.2"/>
    <row r="2947" ht="12.75" hidden="1" customHeight="1" x14ac:dyDescent="0.2"/>
    <row r="2948" ht="12.75" hidden="1" customHeight="1" x14ac:dyDescent="0.2"/>
    <row r="2949" ht="12.75" hidden="1" customHeight="1" x14ac:dyDescent="0.2"/>
    <row r="2950" ht="12.75" hidden="1" customHeight="1" x14ac:dyDescent="0.2"/>
    <row r="2951" ht="12.75" hidden="1" customHeight="1" x14ac:dyDescent="0.2"/>
    <row r="2952" ht="12.75" hidden="1" customHeight="1" x14ac:dyDescent="0.2"/>
    <row r="2953" ht="12.75" hidden="1" customHeight="1" x14ac:dyDescent="0.2"/>
    <row r="2954" ht="12.75" hidden="1" customHeight="1" x14ac:dyDescent="0.2"/>
    <row r="2955" ht="12.75" hidden="1" customHeight="1" x14ac:dyDescent="0.2"/>
    <row r="2956" ht="12.75" hidden="1" customHeight="1" x14ac:dyDescent="0.2"/>
    <row r="2957" ht="12.75" hidden="1" customHeight="1" x14ac:dyDescent="0.2"/>
    <row r="2958" ht="12.75" hidden="1" customHeight="1" x14ac:dyDescent="0.2"/>
    <row r="2959" ht="12.75" hidden="1" customHeight="1" x14ac:dyDescent="0.2"/>
    <row r="2960" ht="12.75" hidden="1" customHeight="1" x14ac:dyDescent="0.2"/>
    <row r="2961" ht="12.75" hidden="1" customHeight="1" x14ac:dyDescent="0.2"/>
    <row r="2962" ht="12.75" hidden="1" customHeight="1" x14ac:dyDescent="0.2"/>
    <row r="2963" ht="12.75" hidden="1" customHeight="1" x14ac:dyDescent="0.2"/>
    <row r="2964" ht="12.75" hidden="1" customHeight="1" x14ac:dyDescent="0.2"/>
    <row r="2965" ht="12.75" hidden="1" customHeight="1" x14ac:dyDescent="0.2"/>
    <row r="2966" ht="12.75" hidden="1" customHeight="1" x14ac:dyDescent="0.2"/>
    <row r="2967" ht="12.75" hidden="1" customHeight="1" x14ac:dyDescent="0.2"/>
    <row r="2968" ht="12.75" hidden="1" customHeight="1" x14ac:dyDescent="0.2"/>
    <row r="2969" ht="12.75" hidden="1" customHeight="1" x14ac:dyDescent="0.2"/>
    <row r="2970" ht="12.75" hidden="1" customHeight="1" x14ac:dyDescent="0.2"/>
    <row r="2971" ht="12.75" hidden="1" customHeight="1" x14ac:dyDescent="0.2"/>
    <row r="2972" ht="12.75" hidden="1" customHeight="1" x14ac:dyDescent="0.2"/>
    <row r="2973" ht="12.75" hidden="1" customHeight="1" x14ac:dyDescent="0.2"/>
    <row r="2974" ht="12.75" hidden="1" customHeight="1" x14ac:dyDescent="0.2"/>
    <row r="2975" ht="12.75" hidden="1" customHeight="1" x14ac:dyDescent="0.2"/>
    <row r="2976" ht="12.75" hidden="1" customHeight="1" x14ac:dyDescent="0.2"/>
    <row r="2977" ht="12.75" hidden="1" customHeight="1" x14ac:dyDescent="0.2"/>
    <row r="2978" ht="12.75" hidden="1" customHeight="1" x14ac:dyDescent="0.2"/>
    <row r="2979" ht="12.75" hidden="1" customHeight="1" x14ac:dyDescent="0.2"/>
    <row r="2980" ht="12.75" hidden="1" customHeight="1" x14ac:dyDescent="0.2"/>
    <row r="2981" ht="12.75" hidden="1" customHeight="1" x14ac:dyDescent="0.2"/>
    <row r="2982" ht="12.75" hidden="1" customHeight="1" x14ac:dyDescent="0.2"/>
    <row r="2983" ht="12.75" hidden="1" customHeight="1" x14ac:dyDescent="0.2"/>
    <row r="2984" ht="12.75" hidden="1" customHeight="1" x14ac:dyDescent="0.2"/>
    <row r="2985" ht="12.75" hidden="1" customHeight="1" x14ac:dyDescent="0.2"/>
    <row r="2986" ht="12.75" hidden="1" customHeight="1" x14ac:dyDescent="0.2"/>
    <row r="2987" ht="12.75" hidden="1" customHeight="1" x14ac:dyDescent="0.2"/>
    <row r="2988" ht="12.75" hidden="1" customHeight="1" x14ac:dyDescent="0.2"/>
    <row r="2989" ht="12.75" hidden="1" customHeight="1" x14ac:dyDescent="0.2"/>
    <row r="2990" ht="12.75" hidden="1" customHeight="1" x14ac:dyDescent="0.2"/>
    <row r="2991" ht="12.75" hidden="1" customHeight="1" x14ac:dyDescent="0.2"/>
    <row r="2992" ht="12.75" hidden="1" customHeight="1" x14ac:dyDescent="0.2"/>
    <row r="2993" ht="12.75" hidden="1" customHeight="1" x14ac:dyDescent="0.2"/>
    <row r="2994" ht="12.75" hidden="1" customHeight="1" x14ac:dyDescent="0.2"/>
    <row r="2995" ht="12.75" hidden="1" customHeight="1" x14ac:dyDescent="0.2"/>
    <row r="2996" ht="12.75" hidden="1" customHeight="1" x14ac:dyDescent="0.2"/>
    <row r="2997" ht="12.75" hidden="1" customHeight="1" x14ac:dyDescent="0.2"/>
    <row r="2998" ht="12.75" hidden="1" customHeight="1" x14ac:dyDescent="0.2"/>
    <row r="2999" ht="12.75" hidden="1" customHeight="1" x14ac:dyDescent="0.2"/>
    <row r="3000" ht="12.75" hidden="1" customHeight="1" x14ac:dyDescent="0.2"/>
    <row r="3001" ht="12.75" hidden="1" customHeight="1" x14ac:dyDescent="0.2"/>
    <row r="3002" ht="12.75" hidden="1" customHeight="1" x14ac:dyDescent="0.2"/>
    <row r="3003" ht="12.75" hidden="1" customHeight="1" x14ac:dyDescent="0.2"/>
    <row r="3004" ht="12.75" hidden="1" customHeight="1" x14ac:dyDescent="0.2"/>
    <row r="3005" ht="12.75" hidden="1" customHeight="1" x14ac:dyDescent="0.2"/>
    <row r="3006" ht="12.75" hidden="1" customHeight="1" x14ac:dyDescent="0.2"/>
    <row r="3007" ht="12.75" hidden="1" customHeight="1" x14ac:dyDescent="0.2"/>
    <row r="3008" ht="12.75" hidden="1" customHeight="1" x14ac:dyDescent="0.2"/>
    <row r="3009" ht="12.75" hidden="1" customHeight="1" x14ac:dyDescent="0.2"/>
    <row r="3010" ht="12.75" hidden="1" customHeight="1" x14ac:dyDescent="0.2"/>
    <row r="3011" ht="12.75" hidden="1" customHeight="1" x14ac:dyDescent="0.2"/>
    <row r="3012" ht="12.75" hidden="1" customHeight="1" x14ac:dyDescent="0.2"/>
    <row r="3013" ht="12.75" hidden="1" customHeight="1" x14ac:dyDescent="0.2"/>
    <row r="3014" ht="12.75" hidden="1" customHeight="1" x14ac:dyDescent="0.2"/>
    <row r="3015" ht="12.75" hidden="1" customHeight="1" x14ac:dyDescent="0.2"/>
    <row r="3016" ht="12.75" hidden="1" customHeight="1" x14ac:dyDescent="0.2"/>
    <row r="3017" ht="12.75" hidden="1" customHeight="1" x14ac:dyDescent="0.2"/>
    <row r="3018" ht="12.75" hidden="1" customHeight="1" x14ac:dyDescent="0.2"/>
    <row r="3019" ht="12.75" hidden="1" customHeight="1" x14ac:dyDescent="0.2"/>
    <row r="3020" ht="12.75" hidden="1" customHeight="1" x14ac:dyDescent="0.2"/>
    <row r="3021" ht="12.75" hidden="1" customHeight="1" x14ac:dyDescent="0.2"/>
    <row r="3022" ht="12.75" hidden="1" customHeight="1" x14ac:dyDescent="0.2"/>
    <row r="3023" ht="12.75" hidden="1" customHeight="1" x14ac:dyDescent="0.2"/>
    <row r="3024" ht="12.75" hidden="1" customHeight="1" x14ac:dyDescent="0.2"/>
    <row r="3025" ht="12.75" hidden="1" customHeight="1" x14ac:dyDescent="0.2"/>
    <row r="3026" ht="12.75" hidden="1" customHeight="1" x14ac:dyDescent="0.2"/>
    <row r="3027" ht="12.75" hidden="1" customHeight="1" x14ac:dyDescent="0.2"/>
    <row r="3028" ht="12.75" hidden="1" customHeight="1" x14ac:dyDescent="0.2"/>
    <row r="3029" ht="12.75" hidden="1" customHeight="1" x14ac:dyDescent="0.2"/>
    <row r="3030" ht="12.75" hidden="1" customHeight="1" x14ac:dyDescent="0.2"/>
    <row r="3031" ht="12.75" hidden="1" customHeight="1" x14ac:dyDescent="0.2"/>
    <row r="3032" ht="12.75" hidden="1" customHeight="1" x14ac:dyDescent="0.2"/>
    <row r="3033" ht="12.75" hidden="1" customHeight="1" x14ac:dyDescent="0.2"/>
    <row r="3034" ht="12.75" hidden="1" customHeight="1" x14ac:dyDescent="0.2"/>
    <row r="3035" ht="12.75" hidden="1" customHeight="1" x14ac:dyDescent="0.2"/>
    <row r="3036" ht="12.75" hidden="1" customHeight="1" x14ac:dyDescent="0.2"/>
    <row r="3037" ht="12.75" hidden="1" customHeight="1" x14ac:dyDescent="0.2"/>
    <row r="3038" ht="12.75" hidden="1" customHeight="1" x14ac:dyDescent="0.2"/>
    <row r="3039" ht="12.75" hidden="1" customHeight="1" x14ac:dyDescent="0.2"/>
    <row r="3040" ht="12.75" hidden="1" customHeight="1" x14ac:dyDescent="0.2"/>
    <row r="3041" ht="12.75" hidden="1" customHeight="1" x14ac:dyDescent="0.2"/>
    <row r="3042" ht="12.75" hidden="1" customHeight="1" x14ac:dyDescent="0.2"/>
    <row r="3043" ht="12.75" hidden="1" customHeight="1" x14ac:dyDescent="0.2"/>
    <row r="3044" ht="12.75" hidden="1" customHeight="1" x14ac:dyDescent="0.2"/>
    <row r="3045" ht="12.75" hidden="1" customHeight="1" x14ac:dyDescent="0.2"/>
    <row r="3046" ht="12.75" hidden="1" customHeight="1" x14ac:dyDescent="0.2"/>
    <row r="3047" ht="12.75" hidden="1" customHeight="1" x14ac:dyDescent="0.2"/>
    <row r="3048" ht="12.75" hidden="1" customHeight="1" x14ac:dyDescent="0.2"/>
    <row r="3049" ht="12.75" hidden="1" customHeight="1" x14ac:dyDescent="0.2"/>
    <row r="3050" ht="12.75" hidden="1" customHeight="1" x14ac:dyDescent="0.2"/>
    <row r="3051" ht="12.75" hidden="1" customHeight="1" x14ac:dyDescent="0.2"/>
    <row r="3052" ht="12.75" hidden="1" customHeight="1" x14ac:dyDescent="0.2"/>
    <row r="3053" ht="12.75" hidden="1" customHeight="1" x14ac:dyDescent="0.2"/>
    <row r="3054" ht="12.75" hidden="1" customHeight="1" x14ac:dyDescent="0.2"/>
    <row r="3055" ht="12.75" hidden="1" customHeight="1" x14ac:dyDescent="0.2"/>
    <row r="3056" ht="12.75" hidden="1" customHeight="1" x14ac:dyDescent="0.2"/>
    <row r="3057" ht="12.75" hidden="1" customHeight="1" x14ac:dyDescent="0.2"/>
    <row r="3058" ht="12.75" hidden="1" customHeight="1" x14ac:dyDescent="0.2"/>
    <row r="3059" ht="12.75" hidden="1" customHeight="1" x14ac:dyDescent="0.2"/>
    <row r="3060" ht="12.75" hidden="1" customHeight="1" x14ac:dyDescent="0.2"/>
    <row r="3061" ht="12.75" hidden="1" customHeight="1" x14ac:dyDescent="0.2"/>
    <row r="3062" ht="12.75" hidden="1" customHeight="1" x14ac:dyDescent="0.2"/>
    <row r="3063" ht="12.75" hidden="1" customHeight="1" x14ac:dyDescent="0.2"/>
    <row r="3064" ht="12.75" hidden="1" customHeight="1" x14ac:dyDescent="0.2"/>
    <row r="3065" ht="12.75" hidden="1" customHeight="1" x14ac:dyDescent="0.2"/>
    <row r="3066" ht="12.75" hidden="1" customHeight="1" x14ac:dyDescent="0.2"/>
    <row r="3067" ht="12.75" hidden="1" customHeight="1" x14ac:dyDescent="0.2"/>
    <row r="3068" ht="12.75" hidden="1" customHeight="1" x14ac:dyDescent="0.2"/>
    <row r="3069" ht="12.75" hidden="1" customHeight="1" x14ac:dyDescent="0.2"/>
    <row r="3070" ht="12.75" hidden="1" customHeight="1" x14ac:dyDescent="0.2"/>
    <row r="3071" ht="12.75" hidden="1" customHeight="1" x14ac:dyDescent="0.2"/>
    <row r="3072" ht="12.75" hidden="1" customHeight="1" x14ac:dyDescent="0.2"/>
    <row r="3073" ht="12.75" hidden="1" customHeight="1" x14ac:dyDescent="0.2"/>
    <row r="3074" ht="12.75" hidden="1" customHeight="1" x14ac:dyDescent="0.2"/>
    <row r="3075" ht="12.75" hidden="1" customHeight="1" x14ac:dyDescent="0.2"/>
    <row r="3076" ht="12.75" hidden="1" customHeight="1" x14ac:dyDescent="0.2"/>
    <row r="3077" ht="12.75" hidden="1" customHeight="1" x14ac:dyDescent="0.2"/>
    <row r="3078" ht="12.75" hidden="1" customHeight="1" x14ac:dyDescent="0.2"/>
    <row r="3079" ht="12.75" hidden="1" customHeight="1" x14ac:dyDescent="0.2"/>
    <row r="3080" ht="12.75" hidden="1" customHeight="1" x14ac:dyDescent="0.2"/>
    <row r="3081" ht="12.75" hidden="1" customHeight="1" x14ac:dyDescent="0.2"/>
    <row r="3082" ht="12.75" hidden="1" customHeight="1" x14ac:dyDescent="0.2"/>
    <row r="3083" ht="12.75" hidden="1" customHeight="1" x14ac:dyDescent="0.2"/>
    <row r="3084" ht="12.75" hidden="1" customHeight="1" x14ac:dyDescent="0.2"/>
    <row r="3085" ht="12.75" hidden="1" customHeight="1" x14ac:dyDescent="0.2"/>
    <row r="3086" ht="12.75" hidden="1" customHeight="1" x14ac:dyDescent="0.2"/>
    <row r="3087" ht="12.75" hidden="1" customHeight="1" x14ac:dyDescent="0.2"/>
    <row r="3088" ht="12.75" hidden="1" customHeight="1" x14ac:dyDescent="0.2"/>
    <row r="3089" ht="12.75" hidden="1" customHeight="1" x14ac:dyDescent="0.2"/>
    <row r="3090" ht="12.75" hidden="1" customHeight="1" x14ac:dyDescent="0.2"/>
    <row r="3091" ht="12.75" hidden="1" customHeight="1" x14ac:dyDescent="0.2"/>
    <row r="3092" ht="12.75" hidden="1" customHeight="1" x14ac:dyDescent="0.2"/>
    <row r="3093" ht="12.75" hidden="1" customHeight="1" x14ac:dyDescent="0.2"/>
    <row r="3094" ht="12.75" hidden="1" customHeight="1" x14ac:dyDescent="0.2"/>
    <row r="3095" ht="12.75" hidden="1" customHeight="1" x14ac:dyDescent="0.2"/>
    <row r="3096" ht="12.75" hidden="1" customHeight="1" x14ac:dyDescent="0.2"/>
    <row r="3097" ht="12.75" hidden="1" customHeight="1" x14ac:dyDescent="0.2"/>
    <row r="3098" ht="12.75" hidden="1" customHeight="1" x14ac:dyDescent="0.2"/>
    <row r="3099" ht="12.75" hidden="1" customHeight="1" x14ac:dyDescent="0.2"/>
    <row r="3100" ht="12.75" hidden="1" customHeight="1" x14ac:dyDescent="0.2"/>
    <row r="3101" ht="12.75" hidden="1" customHeight="1" x14ac:dyDescent="0.2"/>
    <row r="3102" ht="12.75" hidden="1" customHeight="1" x14ac:dyDescent="0.2"/>
    <row r="3103" ht="12.75" hidden="1" customHeight="1" x14ac:dyDescent="0.2"/>
    <row r="3104" ht="12.75" hidden="1" customHeight="1" x14ac:dyDescent="0.2"/>
    <row r="3105" ht="12.75" hidden="1" customHeight="1" x14ac:dyDescent="0.2"/>
    <row r="3106" ht="12.75" hidden="1" customHeight="1" x14ac:dyDescent="0.2"/>
    <row r="3107" ht="12.75" hidden="1" customHeight="1" x14ac:dyDescent="0.2"/>
    <row r="3108" ht="12.75" hidden="1" customHeight="1" x14ac:dyDescent="0.2"/>
    <row r="3109" ht="12.75" hidden="1" customHeight="1" x14ac:dyDescent="0.2"/>
    <row r="3110" ht="12.75" hidden="1" customHeight="1" x14ac:dyDescent="0.2"/>
    <row r="3111" ht="12.75" hidden="1" customHeight="1" x14ac:dyDescent="0.2"/>
    <row r="3112" ht="12.75" hidden="1" customHeight="1" x14ac:dyDescent="0.2"/>
    <row r="3113" ht="12.75" hidden="1" customHeight="1" x14ac:dyDescent="0.2"/>
    <row r="3114" ht="12.75" hidden="1" customHeight="1" x14ac:dyDescent="0.2"/>
    <row r="3115" ht="12.75" hidden="1" customHeight="1" x14ac:dyDescent="0.2"/>
    <row r="3116" ht="12.75" hidden="1" customHeight="1" x14ac:dyDescent="0.2"/>
    <row r="3117" ht="12.75" hidden="1" customHeight="1" x14ac:dyDescent="0.2"/>
    <row r="3118" ht="12.75" hidden="1" customHeight="1" x14ac:dyDescent="0.2"/>
    <row r="3119" ht="12.75" hidden="1" customHeight="1" x14ac:dyDescent="0.2"/>
    <row r="3120" ht="12.75" hidden="1" customHeight="1" x14ac:dyDescent="0.2"/>
    <row r="3121" ht="12.75" hidden="1" customHeight="1" x14ac:dyDescent="0.2"/>
    <row r="3122" ht="12.75" hidden="1" customHeight="1" x14ac:dyDescent="0.2"/>
    <row r="3123" ht="12.75" hidden="1" customHeight="1" x14ac:dyDescent="0.2"/>
    <row r="3124" ht="12.75" hidden="1" customHeight="1" x14ac:dyDescent="0.2"/>
    <row r="3125" ht="12.75" hidden="1" customHeight="1" x14ac:dyDescent="0.2"/>
    <row r="3126" ht="12.75" hidden="1" customHeight="1" x14ac:dyDescent="0.2"/>
    <row r="3127" ht="12.75" hidden="1" customHeight="1" x14ac:dyDescent="0.2"/>
    <row r="3128" ht="12.75" hidden="1" customHeight="1" x14ac:dyDescent="0.2"/>
    <row r="3129" ht="12.75" hidden="1" customHeight="1" x14ac:dyDescent="0.2"/>
    <row r="3130" ht="12.75" hidden="1" customHeight="1" x14ac:dyDescent="0.2"/>
    <row r="3131" ht="12.75" hidden="1" customHeight="1" x14ac:dyDescent="0.2"/>
    <row r="3132" ht="12.75" hidden="1" customHeight="1" x14ac:dyDescent="0.2"/>
    <row r="3133" ht="12.75" hidden="1" customHeight="1" x14ac:dyDescent="0.2"/>
    <row r="3134" ht="12.75" hidden="1" customHeight="1" x14ac:dyDescent="0.2"/>
    <row r="3135" ht="12.75" hidden="1" customHeight="1" x14ac:dyDescent="0.2"/>
    <row r="3136" ht="12.75" hidden="1" customHeight="1" x14ac:dyDescent="0.2"/>
    <row r="3137" ht="12.75" hidden="1" customHeight="1" x14ac:dyDescent="0.2"/>
    <row r="3138" ht="12.75" hidden="1" customHeight="1" x14ac:dyDescent="0.2"/>
    <row r="3139" ht="12.75" hidden="1" customHeight="1" x14ac:dyDescent="0.2"/>
    <row r="3140" ht="12.75" hidden="1" customHeight="1" x14ac:dyDescent="0.2"/>
    <row r="3141" ht="12.75" hidden="1" customHeight="1" x14ac:dyDescent="0.2"/>
    <row r="3142" ht="12.75" hidden="1" customHeight="1" x14ac:dyDescent="0.2"/>
    <row r="3143" ht="12.75" hidden="1" customHeight="1" x14ac:dyDescent="0.2"/>
    <row r="3144" ht="12.75" hidden="1" customHeight="1" x14ac:dyDescent="0.2"/>
    <row r="3145" ht="12.75" hidden="1" customHeight="1" x14ac:dyDescent="0.2"/>
    <row r="3146" ht="12.75" hidden="1" customHeight="1" x14ac:dyDescent="0.2"/>
    <row r="3147" ht="12.75" hidden="1" customHeight="1" x14ac:dyDescent="0.2"/>
    <row r="3148" ht="12.75" hidden="1" customHeight="1" x14ac:dyDescent="0.2"/>
    <row r="3149" ht="12.75" hidden="1" customHeight="1" x14ac:dyDescent="0.2"/>
    <row r="3150" ht="12.75" hidden="1" customHeight="1" x14ac:dyDescent="0.2"/>
    <row r="3151" ht="12.75" hidden="1" customHeight="1" x14ac:dyDescent="0.2"/>
    <row r="3152" ht="12.75" hidden="1" customHeight="1" x14ac:dyDescent="0.2"/>
    <row r="3153" ht="12.75" hidden="1" customHeight="1" x14ac:dyDescent="0.2"/>
    <row r="3154" ht="12.75" hidden="1" customHeight="1" x14ac:dyDescent="0.2"/>
    <row r="3155" ht="12.75" hidden="1" customHeight="1" x14ac:dyDescent="0.2"/>
    <row r="3156" ht="12.75" hidden="1" customHeight="1" x14ac:dyDescent="0.2"/>
    <row r="3157" ht="12.75" hidden="1" customHeight="1" x14ac:dyDescent="0.2"/>
    <row r="3158" ht="12.75" hidden="1" customHeight="1" x14ac:dyDescent="0.2"/>
    <row r="3159" ht="12.75" hidden="1" customHeight="1" x14ac:dyDescent="0.2"/>
    <row r="3160" ht="12.75" hidden="1" customHeight="1" x14ac:dyDescent="0.2"/>
    <row r="3161" ht="12.75" hidden="1" customHeight="1" x14ac:dyDescent="0.2"/>
    <row r="3162" ht="12.75" hidden="1" customHeight="1" x14ac:dyDescent="0.2"/>
    <row r="3163" ht="12.75" hidden="1" customHeight="1" x14ac:dyDescent="0.2"/>
    <row r="3164" ht="12.75" hidden="1" customHeight="1" x14ac:dyDescent="0.2"/>
    <row r="3165" ht="12.75" hidden="1" customHeight="1" x14ac:dyDescent="0.2"/>
    <row r="3166" ht="12.75" hidden="1" customHeight="1" x14ac:dyDescent="0.2"/>
    <row r="3167" ht="12.75" hidden="1" customHeight="1" x14ac:dyDescent="0.2"/>
    <row r="3168" ht="12.75" hidden="1" customHeight="1" x14ac:dyDescent="0.2"/>
    <row r="3169" ht="12.75" hidden="1" customHeight="1" x14ac:dyDescent="0.2"/>
    <row r="3170" ht="12.75" hidden="1" customHeight="1" x14ac:dyDescent="0.2"/>
    <row r="3171" ht="12.75" hidden="1" customHeight="1" x14ac:dyDescent="0.2"/>
    <row r="3172" ht="12.75" hidden="1" customHeight="1" x14ac:dyDescent="0.2"/>
    <row r="3173" ht="12.75" hidden="1" customHeight="1" x14ac:dyDescent="0.2"/>
    <row r="3174" ht="12.75" hidden="1" customHeight="1" x14ac:dyDescent="0.2"/>
    <row r="3175" ht="12.75" hidden="1" customHeight="1" x14ac:dyDescent="0.2"/>
    <row r="3176" ht="12.75" hidden="1" customHeight="1" x14ac:dyDescent="0.2"/>
    <row r="3177" ht="12.75" hidden="1" customHeight="1" x14ac:dyDescent="0.2"/>
    <row r="3178" ht="12.75" hidden="1" customHeight="1" x14ac:dyDescent="0.2"/>
    <row r="3179" ht="12.75" hidden="1" customHeight="1" x14ac:dyDescent="0.2"/>
    <row r="3180" ht="12.75" hidden="1" customHeight="1" x14ac:dyDescent="0.2"/>
    <row r="3181" ht="12.75" hidden="1" customHeight="1" x14ac:dyDescent="0.2"/>
    <row r="3182" ht="12.75" hidden="1" customHeight="1" x14ac:dyDescent="0.2"/>
    <row r="3183" ht="12.75" hidden="1" customHeight="1" x14ac:dyDescent="0.2"/>
    <row r="3184" ht="12.75" hidden="1" customHeight="1" x14ac:dyDescent="0.2"/>
    <row r="3185" ht="12.75" hidden="1" customHeight="1" x14ac:dyDescent="0.2"/>
    <row r="3186" ht="12.75" hidden="1" customHeight="1" x14ac:dyDescent="0.2"/>
    <row r="3187" ht="12.75" hidden="1" customHeight="1" x14ac:dyDescent="0.2"/>
    <row r="3188" ht="12.75" hidden="1" customHeight="1" x14ac:dyDescent="0.2"/>
    <row r="3189" ht="12.75" hidden="1" customHeight="1" x14ac:dyDescent="0.2"/>
    <row r="3190" ht="12.75" hidden="1" customHeight="1" x14ac:dyDescent="0.2"/>
    <row r="3191" ht="12.75" hidden="1" customHeight="1" x14ac:dyDescent="0.2"/>
    <row r="3192" ht="12.75" hidden="1" customHeight="1" x14ac:dyDescent="0.2"/>
    <row r="3193" ht="12.75" hidden="1" customHeight="1" x14ac:dyDescent="0.2"/>
    <row r="3194" ht="12.75" hidden="1" customHeight="1" x14ac:dyDescent="0.2"/>
    <row r="3195" ht="12.75" hidden="1" customHeight="1" x14ac:dyDescent="0.2"/>
    <row r="3196" ht="12.75" hidden="1" customHeight="1" x14ac:dyDescent="0.2"/>
    <row r="3197" ht="12.75" hidden="1" customHeight="1" x14ac:dyDescent="0.2"/>
    <row r="3198" ht="12.75" hidden="1" customHeight="1" x14ac:dyDescent="0.2"/>
    <row r="3199" ht="12.75" hidden="1" customHeight="1" x14ac:dyDescent="0.2"/>
    <row r="3200" ht="12.75" hidden="1" customHeight="1" x14ac:dyDescent="0.2"/>
    <row r="3201" ht="12.75" hidden="1" customHeight="1" x14ac:dyDescent="0.2"/>
    <row r="3202" ht="12.75" hidden="1" customHeight="1" x14ac:dyDescent="0.2"/>
    <row r="3203" ht="12.75" hidden="1" customHeight="1" x14ac:dyDescent="0.2"/>
    <row r="3204" ht="12.75" hidden="1" customHeight="1" x14ac:dyDescent="0.2"/>
    <row r="3205" ht="12.75" hidden="1" customHeight="1" x14ac:dyDescent="0.2"/>
    <row r="3206" ht="12.75" hidden="1" customHeight="1" x14ac:dyDescent="0.2"/>
    <row r="3207" ht="12.75" hidden="1" customHeight="1" x14ac:dyDescent="0.2"/>
    <row r="3208" ht="12.75" hidden="1" customHeight="1" x14ac:dyDescent="0.2"/>
    <row r="3209" ht="12.75" hidden="1" customHeight="1" x14ac:dyDescent="0.2"/>
    <row r="3210" ht="12.75" hidden="1" customHeight="1" x14ac:dyDescent="0.2"/>
    <row r="3211" ht="12.75" hidden="1" customHeight="1" x14ac:dyDescent="0.2"/>
    <row r="3212" ht="12.75" hidden="1" customHeight="1" x14ac:dyDescent="0.2"/>
    <row r="3213" ht="12.75" hidden="1" customHeight="1" x14ac:dyDescent="0.2"/>
    <row r="3214" ht="12.75" hidden="1" customHeight="1" x14ac:dyDescent="0.2"/>
    <row r="3215" ht="12.75" hidden="1" customHeight="1" x14ac:dyDescent="0.2"/>
    <row r="3216" ht="12.75" hidden="1" customHeight="1" x14ac:dyDescent="0.2"/>
    <row r="3217" ht="12.75" hidden="1" customHeight="1" x14ac:dyDescent="0.2"/>
    <row r="3218" ht="12.75" hidden="1" customHeight="1" x14ac:dyDescent="0.2"/>
    <row r="3219" ht="12.75" hidden="1" customHeight="1" x14ac:dyDescent="0.2"/>
    <row r="3220" ht="12.75" hidden="1" customHeight="1" x14ac:dyDescent="0.2"/>
    <row r="3221" ht="12.75" hidden="1" customHeight="1" x14ac:dyDescent="0.2"/>
    <row r="3222" ht="12.75" hidden="1" customHeight="1" x14ac:dyDescent="0.2"/>
    <row r="3223" ht="12.75" hidden="1" customHeight="1" x14ac:dyDescent="0.2"/>
    <row r="3224" ht="12.75" hidden="1" customHeight="1" x14ac:dyDescent="0.2"/>
    <row r="3225" ht="12.75" hidden="1" customHeight="1" x14ac:dyDescent="0.2"/>
    <row r="3226" ht="12.75" hidden="1" customHeight="1" x14ac:dyDescent="0.2"/>
    <row r="3227" ht="12.75" hidden="1" customHeight="1" x14ac:dyDescent="0.2"/>
    <row r="3228" ht="12.75" hidden="1" customHeight="1" x14ac:dyDescent="0.2"/>
    <row r="3229" ht="12.75" hidden="1" customHeight="1" x14ac:dyDescent="0.2"/>
    <row r="3230" ht="12.75" hidden="1" customHeight="1" x14ac:dyDescent="0.2"/>
    <row r="3231" ht="12.75" hidden="1" customHeight="1" x14ac:dyDescent="0.2"/>
    <row r="3232" ht="12.75" hidden="1" customHeight="1" x14ac:dyDescent="0.2"/>
    <row r="3233" ht="12.75" hidden="1" customHeight="1" x14ac:dyDescent="0.2"/>
    <row r="3234" ht="12.75" hidden="1" customHeight="1" x14ac:dyDescent="0.2"/>
    <row r="3235" ht="12.75" hidden="1" customHeight="1" x14ac:dyDescent="0.2"/>
    <row r="3236" ht="12.75" hidden="1" customHeight="1" x14ac:dyDescent="0.2"/>
    <row r="3237" ht="12.75" hidden="1" customHeight="1" x14ac:dyDescent="0.2"/>
    <row r="3238" ht="12.75" hidden="1" customHeight="1" x14ac:dyDescent="0.2"/>
    <row r="3239" ht="12.75" hidden="1" customHeight="1" x14ac:dyDescent="0.2"/>
    <row r="3240" ht="12.75" hidden="1" customHeight="1" x14ac:dyDescent="0.2"/>
    <row r="3241" ht="12.75" hidden="1" customHeight="1" x14ac:dyDescent="0.2"/>
    <row r="3242" ht="12.75" hidden="1" customHeight="1" x14ac:dyDescent="0.2"/>
    <row r="3243" ht="12.75" hidden="1" customHeight="1" x14ac:dyDescent="0.2"/>
    <row r="3244" ht="12.75" hidden="1" customHeight="1" x14ac:dyDescent="0.2"/>
    <row r="3245" ht="12.75" hidden="1" customHeight="1" x14ac:dyDescent="0.2"/>
    <row r="3246" ht="12.75" hidden="1" customHeight="1" x14ac:dyDescent="0.2"/>
    <row r="3247" ht="12.75" hidden="1" customHeight="1" x14ac:dyDescent="0.2"/>
    <row r="3248" ht="12.75" hidden="1" customHeight="1" x14ac:dyDescent="0.2"/>
    <row r="3249" ht="12.75" hidden="1" customHeight="1" x14ac:dyDescent="0.2"/>
    <row r="3250" ht="12.75" hidden="1" customHeight="1" x14ac:dyDescent="0.2"/>
    <row r="3251" ht="12.75" hidden="1" customHeight="1" x14ac:dyDescent="0.2"/>
    <row r="3252" ht="12.75" hidden="1" customHeight="1" x14ac:dyDescent="0.2"/>
    <row r="3253" ht="12.75" hidden="1" customHeight="1" x14ac:dyDescent="0.2"/>
    <row r="3254" ht="12.75" hidden="1" customHeight="1" x14ac:dyDescent="0.2"/>
    <row r="3255" ht="12.75" hidden="1" customHeight="1" x14ac:dyDescent="0.2"/>
    <row r="3256" ht="12.75" hidden="1" customHeight="1" x14ac:dyDescent="0.2"/>
    <row r="3257" ht="12.75" hidden="1" customHeight="1" x14ac:dyDescent="0.2"/>
    <row r="3258" ht="12.75" hidden="1" customHeight="1" x14ac:dyDescent="0.2"/>
    <row r="3259" ht="12.75" hidden="1" customHeight="1" x14ac:dyDescent="0.2"/>
    <row r="3260" ht="12.75" hidden="1" customHeight="1" x14ac:dyDescent="0.2"/>
    <row r="3261" ht="12.75" hidden="1" customHeight="1" x14ac:dyDescent="0.2"/>
    <row r="3262" ht="12.75" hidden="1" customHeight="1" x14ac:dyDescent="0.2"/>
    <row r="3263" ht="12.75" hidden="1" customHeight="1" x14ac:dyDescent="0.2"/>
    <row r="3264" ht="12.75" hidden="1" customHeight="1" x14ac:dyDescent="0.2"/>
    <row r="3265" ht="12.75" hidden="1" customHeight="1" x14ac:dyDescent="0.2"/>
    <row r="3266" ht="12.75" hidden="1" customHeight="1" x14ac:dyDescent="0.2"/>
    <row r="3267" ht="12.75" hidden="1" customHeight="1" x14ac:dyDescent="0.2"/>
    <row r="3268" ht="12.75" hidden="1" customHeight="1" x14ac:dyDescent="0.2"/>
    <row r="3269" ht="12.75" hidden="1" customHeight="1" x14ac:dyDescent="0.2"/>
    <row r="3270" ht="12.75" hidden="1" customHeight="1" x14ac:dyDescent="0.2"/>
    <row r="3271" ht="12.75" hidden="1" customHeight="1" x14ac:dyDescent="0.2"/>
    <row r="3272" ht="12.75" hidden="1" customHeight="1" x14ac:dyDescent="0.2"/>
    <row r="3273" ht="12.75" hidden="1" customHeight="1" x14ac:dyDescent="0.2"/>
    <row r="3274" ht="12.75" hidden="1" customHeight="1" x14ac:dyDescent="0.2"/>
    <row r="3275" ht="12.75" hidden="1" customHeight="1" x14ac:dyDescent="0.2"/>
    <row r="3276" ht="12.75" hidden="1" customHeight="1" x14ac:dyDescent="0.2"/>
    <row r="3277" ht="12.75" hidden="1" customHeight="1" x14ac:dyDescent="0.2"/>
    <row r="3278" ht="12.75" hidden="1" customHeight="1" x14ac:dyDescent="0.2"/>
    <row r="3279" ht="12.75" hidden="1" customHeight="1" x14ac:dyDescent="0.2"/>
    <row r="3280" ht="12.75" hidden="1" customHeight="1" x14ac:dyDescent="0.2"/>
    <row r="3281" ht="12.75" hidden="1" customHeight="1" x14ac:dyDescent="0.2"/>
    <row r="3282" ht="12.75" hidden="1" customHeight="1" x14ac:dyDescent="0.2"/>
    <row r="3283" ht="12.75" hidden="1" customHeight="1" x14ac:dyDescent="0.2"/>
    <row r="3284" ht="12.75" hidden="1" customHeight="1" x14ac:dyDescent="0.2"/>
    <row r="3285" ht="12.75" hidden="1" customHeight="1" x14ac:dyDescent="0.2"/>
    <row r="3286" ht="12.75" hidden="1" customHeight="1" x14ac:dyDescent="0.2"/>
    <row r="3287" ht="12.75" hidden="1" customHeight="1" x14ac:dyDescent="0.2"/>
    <row r="3288" ht="12.75" hidden="1" customHeight="1" x14ac:dyDescent="0.2"/>
    <row r="3289" ht="12.75" hidden="1" customHeight="1" x14ac:dyDescent="0.2"/>
    <row r="3290" ht="12.75" hidden="1" customHeight="1" x14ac:dyDescent="0.2"/>
    <row r="3291" ht="12.75" hidden="1" customHeight="1" x14ac:dyDescent="0.2"/>
    <row r="3292" ht="12.75" hidden="1" customHeight="1" x14ac:dyDescent="0.2"/>
    <row r="3293" ht="12.75" hidden="1" customHeight="1" x14ac:dyDescent="0.2"/>
    <row r="3294" ht="12.75" hidden="1" customHeight="1" x14ac:dyDescent="0.2"/>
    <row r="3295" ht="12.75" hidden="1" customHeight="1" x14ac:dyDescent="0.2"/>
    <row r="3296" ht="12.75" hidden="1" customHeight="1" x14ac:dyDescent="0.2"/>
    <row r="3297" ht="12.75" hidden="1" customHeight="1" x14ac:dyDescent="0.2"/>
    <row r="3298" ht="12.75" hidden="1" customHeight="1" x14ac:dyDescent="0.2"/>
    <row r="3299" ht="12.75" hidden="1" customHeight="1" x14ac:dyDescent="0.2"/>
    <row r="3300" ht="12.75" hidden="1" customHeight="1" x14ac:dyDescent="0.2"/>
    <row r="3301" ht="12.75" hidden="1" customHeight="1" x14ac:dyDescent="0.2"/>
    <row r="3302" ht="12.75" hidden="1" customHeight="1" x14ac:dyDescent="0.2"/>
    <row r="3303" ht="12.75" hidden="1" customHeight="1" x14ac:dyDescent="0.2"/>
    <row r="3304" ht="12.75" hidden="1" customHeight="1" x14ac:dyDescent="0.2"/>
    <row r="3305" ht="12.75" hidden="1" customHeight="1" x14ac:dyDescent="0.2"/>
    <row r="3306" ht="12.75" hidden="1" customHeight="1" x14ac:dyDescent="0.2"/>
    <row r="3307" ht="12.75" hidden="1" customHeight="1" x14ac:dyDescent="0.2"/>
    <row r="3308" ht="12.75" hidden="1" customHeight="1" x14ac:dyDescent="0.2"/>
    <row r="3309" ht="12.75" hidden="1" customHeight="1" x14ac:dyDescent="0.2"/>
    <row r="3310" ht="12.75" hidden="1" customHeight="1" x14ac:dyDescent="0.2"/>
    <row r="3311" ht="12.75" hidden="1" customHeight="1" x14ac:dyDescent="0.2"/>
    <row r="3312" ht="12.75" hidden="1" customHeight="1" x14ac:dyDescent="0.2"/>
    <row r="3313" ht="12.75" hidden="1" customHeight="1" x14ac:dyDescent="0.2"/>
    <row r="3314" ht="12.75" hidden="1" customHeight="1" x14ac:dyDescent="0.2"/>
    <row r="3315" ht="12.75" hidden="1" customHeight="1" x14ac:dyDescent="0.2"/>
    <row r="3316" ht="12.75" hidden="1" customHeight="1" x14ac:dyDescent="0.2"/>
    <row r="3317" ht="12.75" hidden="1" customHeight="1" x14ac:dyDescent="0.2"/>
    <row r="3318" ht="12.75" hidden="1" customHeight="1" x14ac:dyDescent="0.2"/>
    <row r="3319" ht="12.75" hidden="1" customHeight="1" x14ac:dyDescent="0.2"/>
    <row r="3320" ht="12.75" hidden="1" customHeight="1" x14ac:dyDescent="0.2"/>
    <row r="3321" ht="12.75" hidden="1" customHeight="1" x14ac:dyDescent="0.2"/>
    <row r="3322" ht="12.75" hidden="1" customHeight="1" x14ac:dyDescent="0.2"/>
    <row r="3323" ht="12.75" hidden="1" customHeight="1" x14ac:dyDescent="0.2"/>
    <row r="3324" ht="12.75" hidden="1" customHeight="1" x14ac:dyDescent="0.2"/>
    <row r="3325" ht="12.75" hidden="1" customHeight="1" x14ac:dyDescent="0.2"/>
    <row r="3326" ht="12.75" hidden="1" customHeight="1" x14ac:dyDescent="0.2"/>
    <row r="3327" ht="12.75" hidden="1" customHeight="1" x14ac:dyDescent="0.2"/>
    <row r="3328" ht="12.75" hidden="1" customHeight="1" x14ac:dyDescent="0.2"/>
    <row r="3329" ht="12.75" hidden="1" customHeight="1" x14ac:dyDescent="0.2"/>
    <row r="3330" ht="12.75" hidden="1" customHeight="1" x14ac:dyDescent="0.2"/>
    <row r="3331" ht="12.75" hidden="1" customHeight="1" x14ac:dyDescent="0.2"/>
    <row r="3332" ht="12.75" hidden="1" customHeight="1" x14ac:dyDescent="0.2"/>
    <row r="3333" ht="12.75" hidden="1" customHeight="1" x14ac:dyDescent="0.2"/>
    <row r="3334" ht="12.75" hidden="1" customHeight="1" x14ac:dyDescent="0.2"/>
    <row r="3335" ht="12.75" hidden="1" customHeight="1" x14ac:dyDescent="0.2"/>
    <row r="3336" ht="12.75" hidden="1" customHeight="1" x14ac:dyDescent="0.2"/>
    <row r="3337" ht="12.75" hidden="1" customHeight="1" x14ac:dyDescent="0.2"/>
    <row r="3338" ht="12.75" hidden="1" customHeight="1" x14ac:dyDescent="0.2"/>
    <row r="3339" ht="12.75" hidden="1" customHeight="1" x14ac:dyDescent="0.2"/>
    <row r="3340" ht="12.75" hidden="1" customHeight="1" x14ac:dyDescent="0.2"/>
    <row r="3341" ht="12.75" hidden="1" customHeight="1" x14ac:dyDescent="0.2"/>
    <row r="3342" ht="12.75" hidden="1" customHeight="1" x14ac:dyDescent="0.2"/>
    <row r="3343" ht="12.75" hidden="1" customHeight="1" x14ac:dyDescent="0.2"/>
    <row r="3344" ht="12.75" hidden="1" customHeight="1" x14ac:dyDescent="0.2"/>
    <row r="3345" ht="12.75" hidden="1" customHeight="1" x14ac:dyDescent="0.2"/>
    <row r="3346" ht="12.75" hidden="1" customHeight="1" x14ac:dyDescent="0.2"/>
    <row r="3347" ht="12.75" hidden="1" customHeight="1" x14ac:dyDescent="0.2"/>
    <row r="3348" ht="12.75" hidden="1" customHeight="1" x14ac:dyDescent="0.2"/>
    <row r="3349" ht="12.75" hidden="1" customHeight="1" x14ac:dyDescent="0.2"/>
    <row r="3350" ht="12.75" hidden="1" customHeight="1" x14ac:dyDescent="0.2"/>
    <row r="3351" ht="12.75" hidden="1" customHeight="1" x14ac:dyDescent="0.2"/>
    <row r="3352" ht="12.75" hidden="1" customHeight="1" x14ac:dyDescent="0.2"/>
    <row r="3353" ht="12.75" hidden="1" customHeight="1" x14ac:dyDescent="0.2"/>
    <row r="3354" ht="12.75" hidden="1" customHeight="1" x14ac:dyDescent="0.2"/>
    <row r="3355" ht="12.75" hidden="1" customHeight="1" x14ac:dyDescent="0.2"/>
    <row r="3356" ht="12.75" hidden="1" customHeight="1" x14ac:dyDescent="0.2"/>
    <row r="3357" ht="12.75" hidden="1" customHeight="1" x14ac:dyDescent="0.2"/>
    <row r="3358" ht="12.75" hidden="1" customHeight="1" x14ac:dyDescent="0.2"/>
    <row r="3359" ht="12.75" hidden="1" customHeight="1" x14ac:dyDescent="0.2"/>
    <row r="3360" ht="12.75" hidden="1" customHeight="1" x14ac:dyDescent="0.2"/>
    <row r="3361" ht="12.75" hidden="1" customHeight="1" x14ac:dyDescent="0.2"/>
    <row r="3362" ht="12.75" hidden="1" customHeight="1" x14ac:dyDescent="0.2"/>
    <row r="3363" ht="12.75" hidden="1" customHeight="1" x14ac:dyDescent="0.2"/>
    <row r="3364" ht="12.75" hidden="1" customHeight="1" x14ac:dyDescent="0.2"/>
    <row r="3365" ht="12.75" hidden="1" customHeight="1" x14ac:dyDescent="0.2"/>
    <row r="3366" ht="12.75" hidden="1" customHeight="1" x14ac:dyDescent="0.2"/>
    <row r="3367" ht="12.75" hidden="1" customHeight="1" x14ac:dyDescent="0.2"/>
    <row r="3368" ht="12.75" hidden="1" customHeight="1" x14ac:dyDescent="0.2"/>
    <row r="3369" ht="12.75" hidden="1" customHeight="1" x14ac:dyDescent="0.2"/>
    <row r="3370" ht="12.75" hidden="1" customHeight="1" x14ac:dyDescent="0.2"/>
    <row r="3371" ht="12.75" hidden="1" customHeight="1" x14ac:dyDescent="0.2"/>
    <row r="3372" ht="12.75" hidden="1" customHeight="1" x14ac:dyDescent="0.2"/>
    <row r="3373" ht="12.75" hidden="1" customHeight="1" x14ac:dyDescent="0.2"/>
    <row r="3374" ht="12.75" hidden="1" customHeight="1" x14ac:dyDescent="0.2"/>
    <row r="3375" ht="12.75" hidden="1" customHeight="1" x14ac:dyDescent="0.2"/>
    <row r="3376" ht="12.75" hidden="1" customHeight="1" x14ac:dyDescent="0.2"/>
    <row r="3377" ht="12.75" hidden="1" customHeight="1" x14ac:dyDescent="0.2"/>
    <row r="3378" ht="12.75" hidden="1" customHeight="1" x14ac:dyDescent="0.2"/>
    <row r="3379" ht="12.75" hidden="1" customHeight="1" x14ac:dyDescent="0.2"/>
    <row r="3380" ht="12.75" hidden="1" customHeight="1" x14ac:dyDescent="0.2"/>
    <row r="3381" ht="12.75" hidden="1" customHeight="1" x14ac:dyDescent="0.2"/>
    <row r="3382" ht="12.75" hidden="1" customHeight="1" x14ac:dyDescent="0.2"/>
    <row r="3383" ht="12.75" hidden="1" customHeight="1" x14ac:dyDescent="0.2"/>
    <row r="3384" ht="12.75" hidden="1" customHeight="1" x14ac:dyDescent="0.2"/>
    <row r="3385" ht="12.75" hidden="1" customHeight="1" x14ac:dyDescent="0.2"/>
    <row r="3386" ht="12.75" hidden="1" customHeight="1" x14ac:dyDescent="0.2"/>
    <row r="3387" ht="12.75" hidden="1" customHeight="1" x14ac:dyDescent="0.2"/>
    <row r="3388" ht="12.75" hidden="1" customHeight="1" x14ac:dyDescent="0.2"/>
    <row r="3389" ht="12.75" hidden="1" customHeight="1" x14ac:dyDescent="0.2"/>
    <row r="3390" ht="12.75" hidden="1" customHeight="1" x14ac:dyDescent="0.2"/>
    <row r="3391" ht="12.75" hidden="1" customHeight="1" x14ac:dyDescent="0.2"/>
    <row r="3392" ht="12.75" hidden="1" customHeight="1" x14ac:dyDescent="0.2"/>
    <row r="3393" ht="12.75" hidden="1" customHeight="1" x14ac:dyDescent="0.2"/>
    <row r="3394" ht="12.75" hidden="1" customHeight="1" x14ac:dyDescent="0.2"/>
    <row r="3395" ht="12.75" hidden="1" customHeight="1" x14ac:dyDescent="0.2"/>
    <row r="3396" ht="12.75" hidden="1" customHeight="1" x14ac:dyDescent="0.2"/>
    <row r="3397" ht="12.75" hidden="1" customHeight="1" x14ac:dyDescent="0.2"/>
    <row r="3398" ht="12.75" hidden="1" customHeight="1" x14ac:dyDescent="0.2"/>
    <row r="3399" ht="12.75" hidden="1" customHeight="1" x14ac:dyDescent="0.2"/>
    <row r="3400" ht="12.75" hidden="1" customHeight="1" x14ac:dyDescent="0.2"/>
    <row r="3401" ht="12.75" hidden="1" customHeight="1" x14ac:dyDescent="0.2"/>
    <row r="3402" ht="12.75" hidden="1" customHeight="1" x14ac:dyDescent="0.2"/>
    <row r="3403" ht="12.75" hidden="1" customHeight="1" x14ac:dyDescent="0.2"/>
    <row r="3404" ht="12.75" hidden="1" customHeight="1" x14ac:dyDescent="0.2"/>
    <row r="3405" ht="12.75" hidden="1" customHeight="1" x14ac:dyDescent="0.2"/>
    <row r="3406" ht="12.75" hidden="1" customHeight="1" x14ac:dyDescent="0.2"/>
    <row r="3407" ht="12.75" hidden="1" customHeight="1" x14ac:dyDescent="0.2"/>
    <row r="3408" ht="12.75" hidden="1" customHeight="1" x14ac:dyDescent="0.2"/>
    <row r="3409" ht="12.75" hidden="1" customHeight="1" x14ac:dyDescent="0.2"/>
    <row r="3410" ht="12.75" hidden="1" customHeight="1" x14ac:dyDescent="0.2"/>
    <row r="3411" ht="12.75" hidden="1" customHeight="1" x14ac:dyDescent="0.2"/>
    <row r="3412" ht="12.75" hidden="1" customHeight="1" x14ac:dyDescent="0.2"/>
    <row r="3413" ht="12.75" hidden="1" customHeight="1" x14ac:dyDescent="0.2"/>
    <row r="3414" ht="12.75" hidden="1" customHeight="1" x14ac:dyDescent="0.2"/>
    <row r="3415" ht="12.75" hidden="1" customHeight="1" x14ac:dyDescent="0.2"/>
    <row r="3416" ht="12.75" hidden="1" customHeight="1" x14ac:dyDescent="0.2"/>
    <row r="3417" ht="12.75" hidden="1" customHeight="1" x14ac:dyDescent="0.2"/>
    <row r="3418" ht="12.75" hidden="1" customHeight="1" x14ac:dyDescent="0.2"/>
    <row r="3419" ht="12.75" hidden="1" customHeight="1" x14ac:dyDescent="0.2"/>
    <row r="3420" ht="12.75" hidden="1" customHeight="1" x14ac:dyDescent="0.2"/>
    <row r="3421" ht="12.75" hidden="1" customHeight="1" x14ac:dyDescent="0.2"/>
    <row r="3422" ht="12.75" hidden="1" customHeight="1" x14ac:dyDescent="0.2"/>
    <row r="3423" ht="12.75" hidden="1" customHeight="1" x14ac:dyDescent="0.2"/>
    <row r="3424" ht="12.75" hidden="1" customHeight="1" x14ac:dyDescent="0.2"/>
    <row r="3425" ht="12.75" hidden="1" customHeight="1" x14ac:dyDescent="0.2"/>
    <row r="3426" ht="12.75" hidden="1" customHeight="1" x14ac:dyDescent="0.2"/>
    <row r="3427" ht="12.75" hidden="1" customHeight="1" x14ac:dyDescent="0.2"/>
    <row r="3428" ht="12.75" hidden="1" customHeight="1" x14ac:dyDescent="0.2"/>
    <row r="3429" ht="12.75" hidden="1" customHeight="1" x14ac:dyDescent="0.2"/>
    <row r="3430" ht="12.75" hidden="1" customHeight="1" x14ac:dyDescent="0.2"/>
    <row r="3431" ht="12.75" hidden="1" customHeight="1" x14ac:dyDescent="0.2"/>
    <row r="3432" ht="12.75" hidden="1" customHeight="1" x14ac:dyDescent="0.2"/>
    <row r="3433" ht="12.75" hidden="1" customHeight="1" x14ac:dyDescent="0.2"/>
    <row r="3434" ht="12.75" hidden="1" customHeight="1" x14ac:dyDescent="0.2"/>
    <row r="3435" ht="12.75" hidden="1" customHeight="1" x14ac:dyDescent="0.2"/>
    <row r="3436" ht="12.75" hidden="1" customHeight="1" x14ac:dyDescent="0.2"/>
    <row r="3437" ht="12.75" hidden="1" customHeight="1" x14ac:dyDescent="0.2"/>
    <row r="3438" ht="12.75" hidden="1" customHeight="1" x14ac:dyDescent="0.2"/>
    <row r="3439" ht="12.75" hidden="1" customHeight="1" x14ac:dyDescent="0.2"/>
    <row r="3440" ht="12.75" hidden="1" customHeight="1" x14ac:dyDescent="0.2"/>
    <row r="3441" ht="12.75" hidden="1" customHeight="1" x14ac:dyDescent="0.2"/>
    <row r="3442" ht="12.75" hidden="1" customHeight="1" x14ac:dyDescent="0.2"/>
    <row r="3443" ht="12.75" hidden="1" customHeight="1" x14ac:dyDescent="0.2"/>
    <row r="3444" ht="12.75" hidden="1" customHeight="1" x14ac:dyDescent="0.2"/>
    <row r="3445" ht="12.75" hidden="1" customHeight="1" x14ac:dyDescent="0.2"/>
    <row r="3446" ht="12.75" hidden="1" customHeight="1" x14ac:dyDescent="0.2"/>
    <row r="3447" ht="12.75" hidden="1" customHeight="1" x14ac:dyDescent="0.2"/>
    <row r="3448" ht="12.75" hidden="1" customHeight="1" x14ac:dyDescent="0.2"/>
    <row r="3449" ht="12.75" hidden="1" customHeight="1" x14ac:dyDescent="0.2"/>
    <row r="3450" ht="12.75" hidden="1" customHeight="1" x14ac:dyDescent="0.2"/>
    <row r="3451" ht="12.75" hidden="1" customHeight="1" x14ac:dyDescent="0.2"/>
    <row r="3452" ht="12.75" hidden="1" customHeight="1" x14ac:dyDescent="0.2"/>
    <row r="3453" ht="12.75" hidden="1" customHeight="1" x14ac:dyDescent="0.2"/>
    <row r="3454" ht="12.75" hidden="1" customHeight="1" x14ac:dyDescent="0.2"/>
    <row r="3455" ht="12.75" hidden="1" customHeight="1" x14ac:dyDescent="0.2"/>
    <row r="3456" ht="12.75" hidden="1" customHeight="1" x14ac:dyDescent="0.2"/>
    <row r="3457" ht="12.75" hidden="1" customHeight="1" x14ac:dyDescent="0.2"/>
    <row r="3458" ht="12.75" hidden="1" customHeight="1" x14ac:dyDescent="0.2"/>
    <row r="3459" ht="12.75" hidden="1" customHeight="1" x14ac:dyDescent="0.2"/>
    <row r="3460" ht="12.75" hidden="1" customHeight="1" x14ac:dyDescent="0.2"/>
    <row r="3461" ht="12.75" hidden="1" customHeight="1" x14ac:dyDescent="0.2"/>
    <row r="3462" ht="12.75" hidden="1" customHeight="1" x14ac:dyDescent="0.2"/>
    <row r="3463" ht="12.75" hidden="1" customHeight="1" x14ac:dyDescent="0.2"/>
    <row r="3464" ht="12.75" hidden="1" customHeight="1" x14ac:dyDescent="0.2"/>
    <row r="3465" ht="12.75" hidden="1" customHeight="1" x14ac:dyDescent="0.2"/>
    <row r="3466" ht="12.75" hidden="1" customHeight="1" x14ac:dyDescent="0.2"/>
    <row r="3467" ht="12.75" hidden="1" customHeight="1" x14ac:dyDescent="0.2"/>
    <row r="3468" ht="12.75" hidden="1" customHeight="1" x14ac:dyDescent="0.2"/>
    <row r="3469" ht="12.75" hidden="1" customHeight="1" x14ac:dyDescent="0.2"/>
    <row r="3470" ht="12.75" hidden="1" customHeight="1" x14ac:dyDescent="0.2"/>
    <row r="3471" ht="12.75" hidden="1" customHeight="1" x14ac:dyDescent="0.2"/>
    <row r="3472" ht="12.75" hidden="1" customHeight="1" x14ac:dyDescent="0.2"/>
    <row r="3473" ht="12.75" hidden="1" customHeight="1" x14ac:dyDescent="0.2"/>
    <row r="3474" ht="12.75" hidden="1" customHeight="1" x14ac:dyDescent="0.2"/>
    <row r="3475" ht="12.75" hidden="1" customHeight="1" x14ac:dyDescent="0.2"/>
    <row r="3476" ht="12.75" hidden="1" customHeight="1" x14ac:dyDescent="0.2"/>
    <row r="3477" ht="12.75" hidden="1" customHeight="1" x14ac:dyDescent="0.2"/>
    <row r="3478" ht="12.75" hidden="1" customHeight="1" x14ac:dyDescent="0.2"/>
    <row r="3479" ht="12.75" hidden="1" customHeight="1" x14ac:dyDescent="0.2"/>
    <row r="3480" ht="12.75" hidden="1" customHeight="1" x14ac:dyDescent="0.2"/>
    <row r="3481" ht="12.75" hidden="1" customHeight="1" x14ac:dyDescent="0.2"/>
    <row r="3482" ht="12.75" hidden="1" customHeight="1" x14ac:dyDescent="0.2"/>
    <row r="3483" ht="12.75" hidden="1" customHeight="1" x14ac:dyDescent="0.2"/>
    <row r="3484" ht="12.75" hidden="1" customHeight="1" x14ac:dyDescent="0.2"/>
    <row r="3485" ht="12.75" hidden="1" customHeight="1" x14ac:dyDescent="0.2"/>
    <row r="3486" ht="12.75" hidden="1" customHeight="1" x14ac:dyDescent="0.2"/>
    <row r="3487" ht="12.75" hidden="1" customHeight="1" x14ac:dyDescent="0.2"/>
    <row r="3488" ht="12.75" hidden="1" customHeight="1" x14ac:dyDescent="0.2"/>
    <row r="3489" ht="12.75" hidden="1" customHeight="1" x14ac:dyDescent="0.2"/>
    <row r="3490" ht="12.75" hidden="1" customHeight="1" x14ac:dyDescent="0.2"/>
    <row r="3491" ht="12.75" hidden="1" customHeight="1" x14ac:dyDescent="0.2"/>
    <row r="3492" ht="12.75" hidden="1" customHeight="1" x14ac:dyDescent="0.2"/>
    <row r="3493" ht="12.75" hidden="1" customHeight="1" x14ac:dyDescent="0.2"/>
    <row r="3494" ht="12.75" hidden="1" customHeight="1" x14ac:dyDescent="0.2"/>
    <row r="3495" ht="12.75" hidden="1" customHeight="1" x14ac:dyDescent="0.2"/>
    <row r="3496" ht="12.75" hidden="1" customHeight="1" x14ac:dyDescent="0.2"/>
    <row r="3497" ht="12.75" hidden="1" customHeight="1" x14ac:dyDescent="0.2"/>
    <row r="3498" ht="12.75" hidden="1" customHeight="1" x14ac:dyDescent="0.2"/>
    <row r="3499" ht="12.75" hidden="1" customHeight="1" x14ac:dyDescent="0.2"/>
    <row r="3500" ht="12.75" hidden="1" customHeight="1" x14ac:dyDescent="0.2"/>
    <row r="3501" ht="12.75" hidden="1" customHeight="1" x14ac:dyDescent="0.2"/>
    <row r="3502" ht="12.75" hidden="1" customHeight="1" x14ac:dyDescent="0.2"/>
    <row r="3503" ht="12.75" hidden="1" customHeight="1" x14ac:dyDescent="0.2"/>
    <row r="3504" ht="12.75" hidden="1" customHeight="1" x14ac:dyDescent="0.2"/>
    <row r="3505" ht="12.75" hidden="1" customHeight="1" x14ac:dyDescent="0.2"/>
    <row r="3506" ht="12.75" hidden="1" customHeight="1" x14ac:dyDescent="0.2"/>
    <row r="3507" ht="12.75" hidden="1" customHeight="1" x14ac:dyDescent="0.2"/>
    <row r="3508" ht="12.75" hidden="1" customHeight="1" x14ac:dyDescent="0.2"/>
    <row r="3509" ht="12.75" hidden="1" customHeight="1" x14ac:dyDescent="0.2"/>
    <row r="3510" ht="12.75" hidden="1" customHeight="1" x14ac:dyDescent="0.2"/>
    <row r="3511" ht="12.75" hidden="1" customHeight="1" x14ac:dyDescent="0.2"/>
    <row r="3512" ht="12.75" hidden="1" customHeight="1" x14ac:dyDescent="0.2"/>
    <row r="3513" ht="12.75" hidden="1" customHeight="1" x14ac:dyDescent="0.2"/>
    <row r="3514" ht="12.75" hidden="1" customHeight="1" x14ac:dyDescent="0.2"/>
    <row r="3515" ht="12.75" hidden="1" customHeight="1" x14ac:dyDescent="0.2"/>
    <row r="3516" ht="12.75" hidden="1" customHeight="1" x14ac:dyDescent="0.2"/>
    <row r="3517" ht="12.75" hidden="1" customHeight="1" x14ac:dyDescent="0.2"/>
    <row r="3518" ht="12.75" hidden="1" customHeight="1" x14ac:dyDescent="0.2"/>
    <row r="3519" ht="12.75" hidden="1" customHeight="1" x14ac:dyDescent="0.2"/>
    <row r="3520" ht="12.75" hidden="1" customHeight="1" x14ac:dyDescent="0.2"/>
    <row r="3521" ht="12.75" hidden="1" customHeight="1" x14ac:dyDescent="0.2"/>
    <row r="3522" ht="12.75" hidden="1" customHeight="1" x14ac:dyDescent="0.2"/>
    <row r="3523" ht="12.75" hidden="1" customHeight="1" x14ac:dyDescent="0.2"/>
    <row r="3524" ht="12.75" hidden="1" customHeight="1" x14ac:dyDescent="0.2"/>
    <row r="3525" ht="12.75" hidden="1" customHeight="1" x14ac:dyDescent="0.2"/>
    <row r="3526" ht="12.75" hidden="1" customHeight="1" x14ac:dyDescent="0.2"/>
    <row r="3527" ht="12.75" hidden="1" customHeight="1" x14ac:dyDescent="0.2"/>
    <row r="3528" ht="12.75" hidden="1" customHeight="1" x14ac:dyDescent="0.2"/>
    <row r="3529" ht="12.75" hidden="1" customHeight="1" x14ac:dyDescent="0.2"/>
    <row r="3530" ht="12.75" hidden="1" customHeight="1" x14ac:dyDescent="0.2"/>
    <row r="3531" ht="12.75" hidden="1" customHeight="1" x14ac:dyDescent="0.2"/>
    <row r="3532" ht="12.75" hidden="1" customHeight="1" x14ac:dyDescent="0.2"/>
    <row r="3533" ht="12.75" hidden="1" customHeight="1" x14ac:dyDescent="0.2"/>
    <row r="3534" ht="12.75" hidden="1" customHeight="1" x14ac:dyDescent="0.2"/>
    <row r="3535" ht="12.75" hidden="1" customHeight="1" x14ac:dyDescent="0.2"/>
    <row r="3536" ht="12.75" hidden="1" customHeight="1" x14ac:dyDescent="0.2"/>
    <row r="3537" ht="12.75" hidden="1" customHeight="1" x14ac:dyDescent="0.2"/>
    <row r="3538" ht="12.75" hidden="1" customHeight="1" x14ac:dyDescent="0.2"/>
    <row r="3539" ht="12.75" hidden="1" customHeight="1" x14ac:dyDescent="0.2"/>
    <row r="3540" ht="12.75" hidden="1" customHeight="1" x14ac:dyDescent="0.2"/>
    <row r="3541" ht="12.75" hidden="1" customHeight="1" x14ac:dyDescent="0.2"/>
    <row r="3542" ht="12.75" hidden="1" customHeight="1" x14ac:dyDescent="0.2"/>
    <row r="3543" ht="12.75" hidden="1" customHeight="1" x14ac:dyDescent="0.2"/>
    <row r="3544" ht="12.75" hidden="1" customHeight="1" x14ac:dyDescent="0.2"/>
    <row r="3545" ht="12.75" hidden="1" customHeight="1" x14ac:dyDescent="0.2"/>
    <row r="3546" ht="12.75" hidden="1" customHeight="1" x14ac:dyDescent="0.2"/>
    <row r="3547" ht="12.75" hidden="1" customHeight="1" x14ac:dyDescent="0.2"/>
    <row r="3548" ht="12.75" hidden="1" customHeight="1" x14ac:dyDescent="0.2"/>
    <row r="3549" ht="12.75" hidden="1" customHeight="1" x14ac:dyDescent="0.2"/>
    <row r="3550" ht="12.75" hidden="1" customHeight="1" x14ac:dyDescent="0.2"/>
    <row r="3551" ht="12.75" hidden="1" customHeight="1" x14ac:dyDescent="0.2"/>
    <row r="3552" ht="12.75" hidden="1" customHeight="1" x14ac:dyDescent="0.2"/>
    <row r="3553" ht="12.75" hidden="1" customHeight="1" x14ac:dyDescent="0.2"/>
    <row r="3554" ht="12.75" hidden="1" customHeight="1" x14ac:dyDescent="0.2"/>
    <row r="3555" ht="12.75" hidden="1" customHeight="1" x14ac:dyDescent="0.2"/>
    <row r="3556" ht="12.75" hidden="1" customHeight="1" x14ac:dyDescent="0.2"/>
    <row r="3557" ht="12.75" hidden="1" customHeight="1" x14ac:dyDescent="0.2"/>
    <row r="3558" ht="12.75" hidden="1" customHeight="1" x14ac:dyDescent="0.2"/>
    <row r="3559" ht="12.75" hidden="1" customHeight="1" x14ac:dyDescent="0.2"/>
    <row r="3560" ht="12.75" hidden="1" customHeight="1" x14ac:dyDescent="0.2"/>
    <row r="3561" ht="12.75" hidden="1" customHeight="1" x14ac:dyDescent="0.2"/>
    <row r="3562" ht="12.75" hidden="1" customHeight="1" x14ac:dyDescent="0.2"/>
    <row r="3563" ht="12.75" hidden="1" customHeight="1" x14ac:dyDescent="0.2"/>
    <row r="3564" ht="12.75" hidden="1" customHeight="1" x14ac:dyDescent="0.2"/>
    <row r="3565" ht="12.75" hidden="1" customHeight="1" x14ac:dyDescent="0.2"/>
    <row r="3566" ht="12.75" hidden="1" customHeight="1" x14ac:dyDescent="0.2"/>
    <row r="3567" ht="12.75" hidden="1" customHeight="1" x14ac:dyDescent="0.2"/>
    <row r="3568" ht="12.75" hidden="1" customHeight="1" x14ac:dyDescent="0.2"/>
    <row r="3569" ht="12.75" hidden="1" customHeight="1" x14ac:dyDescent="0.2"/>
    <row r="3570" ht="12.75" hidden="1" customHeight="1" x14ac:dyDescent="0.2"/>
    <row r="3571" ht="12.75" hidden="1" customHeight="1" x14ac:dyDescent="0.2"/>
    <row r="3572" ht="12.75" hidden="1" customHeight="1" x14ac:dyDescent="0.2"/>
    <row r="3573" ht="12.75" hidden="1" customHeight="1" x14ac:dyDescent="0.2"/>
    <row r="3574" ht="12.75" hidden="1" customHeight="1" x14ac:dyDescent="0.2"/>
    <row r="3575" ht="12.75" hidden="1" customHeight="1" x14ac:dyDescent="0.2"/>
    <row r="3576" ht="12.75" hidden="1" customHeight="1" x14ac:dyDescent="0.2"/>
    <row r="3577" ht="12.75" hidden="1" customHeight="1" x14ac:dyDescent="0.2"/>
    <row r="3578" ht="12.75" hidden="1" customHeight="1" x14ac:dyDescent="0.2"/>
    <row r="3579" ht="12.75" hidden="1" customHeight="1" x14ac:dyDescent="0.2"/>
    <row r="3580" ht="12.75" hidden="1" customHeight="1" x14ac:dyDescent="0.2"/>
    <row r="3581" ht="12.75" hidden="1" customHeight="1" x14ac:dyDescent="0.2"/>
    <row r="3582" ht="12.75" hidden="1" customHeight="1" x14ac:dyDescent="0.2"/>
    <row r="3583" ht="12.75" hidden="1" customHeight="1" x14ac:dyDescent="0.2"/>
    <row r="3584" ht="12.75" hidden="1" customHeight="1" x14ac:dyDescent="0.2"/>
    <row r="3585" ht="12.75" hidden="1" customHeight="1" x14ac:dyDescent="0.2"/>
    <row r="3586" ht="12.75" hidden="1" customHeight="1" x14ac:dyDescent="0.2"/>
    <row r="3587" ht="12.75" hidden="1" customHeight="1" x14ac:dyDescent="0.2"/>
    <row r="3588" ht="12.75" hidden="1" customHeight="1" x14ac:dyDescent="0.2"/>
    <row r="3589" ht="12.75" hidden="1" customHeight="1" x14ac:dyDescent="0.2"/>
    <row r="3590" ht="12.75" hidden="1" customHeight="1" x14ac:dyDescent="0.2"/>
    <row r="3591" ht="12.75" hidden="1" customHeight="1" x14ac:dyDescent="0.2"/>
    <row r="3592" ht="12.75" hidden="1" customHeight="1" x14ac:dyDescent="0.2"/>
    <row r="3593" ht="12.75" hidden="1" customHeight="1" x14ac:dyDescent="0.2"/>
    <row r="3594" ht="12.75" hidden="1" customHeight="1" x14ac:dyDescent="0.2"/>
    <row r="3595" ht="12.75" hidden="1" customHeight="1" x14ac:dyDescent="0.2"/>
    <row r="3596" ht="12.75" hidden="1" customHeight="1" x14ac:dyDescent="0.2"/>
    <row r="3597" ht="12.75" hidden="1" customHeight="1" x14ac:dyDescent="0.2"/>
    <row r="3598" ht="12.75" hidden="1" customHeight="1" x14ac:dyDescent="0.2"/>
    <row r="3599" ht="12.75" hidden="1" customHeight="1" x14ac:dyDescent="0.2"/>
    <row r="3600" ht="12.75" hidden="1" customHeight="1" x14ac:dyDescent="0.2"/>
    <row r="3601" ht="12.75" hidden="1" customHeight="1" x14ac:dyDescent="0.2"/>
    <row r="3602" ht="12.75" hidden="1" customHeight="1" x14ac:dyDescent="0.2"/>
    <row r="3603" ht="12.75" hidden="1" customHeight="1" x14ac:dyDescent="0.2"/>
    <row r="3604" ht="12.75" hidden="1" customHeight="1" x14ac:dyDescent="0.2"/>
    <row r="3605" ht="12.75" hidden="1" customHeight="1" x14ac:dyDescent="0.2"/>
    <row r="3606" ht="12.75" hidden="1" customHeight="1" x14ac:dyDescent="0.2"/>
    <row r="3607" ht="12.75" hidden="1" customHeight="1" x14ac:dyDescent="0.2"/>
    <row r="3608" ht="12.75" hidden="1" customHeight="1" x14ac:dyDescent="0.2"/>
    <row r="3609" ht="12.75" hidden="1" customHeight="1" x14ac:dyDescent="0.2"/>
    <row r="3610" ht="12.75" hidden="1" customHeight="1" x14ac:dyDescent="0.2"/>
    <row r="3611" ht="12.75" hidden="1" customHeight="1" x14ac:dyDescent="0.2"/>
    <row r="3612" ht="12.75" hidden="1" customHeight="1" x14ac:dyDescent="0.2"/>
    <row r="3613" ht="12.75" hidden="1" customHeight="1" x14ac:dyDescent="0.2"/>
    <row r="3614" ht="12.75" hidden="1" customHeight="1" x14ac:dyDescent="0.2"/>
    <row r="3615" ht="12.75" hidden="1" customHeight="1" x14ac:dyDescent="0.2"/>
    <row r="3616" ht="12.75" hidden="1" customHeight="1" x14ac:dyDescent="0.2"/>
    <row r="3617" ht="12.75" hidden="1" customHeight="1" x14ac:dyDescent="0.2"/>
    <row r="3618" ht="12.75" hidden="1" customHeight="1" x14ac:dyDescent="0.2"/>
    <row r="3619" ht="12.75" hidden="1" customHeight="1" x14ac:dyDescent="0.2"/>
    <row r="3620" ht="12.75" hidden="1" customHeight="1" x14ac:dyDescent="0.2"/>
    <row r="3621" ht="12.75" hidden="1" customHeight="1" x14ac:dyDescent="0.2"/>
    <row r="3622" ht="12.75" hidden="1" customHeight="1" x14ac:dyDescent="0.2"/>
    <row r="3623" ht="12.75" hidden="1" customHeight="1" x14ac:dyDescent="0.2"/>
    <row r="3624" ht="12.75" hidden="1" customHeight="1" x14ac:dyDescent="0.2"/>
    <row r="3625" ht="12.75" hidden="1" customHeight="1" x14ac:dyDescent="0.2"/>
    <row r="3626" ht="12.75" hidden="1" customHeight="1" x14ac:dyDescent="0.2"/>
    <row r="3627" ht="12.75" hidden="1" customHeight="1" x14ac:dyDescent="0.2"/>
    <row r="3628" ht="12.75" hidden="1" customHeight="1" x14ac:dyDescent="0.2"/>
    <row r="3629" ht="12.75" hidden="1" customHeight="1" x14ac:dyDescent="0.2"/>
    <row r="3630" ht="12.75" hidden="1" customHeight="1" x14ac:dyDescent="0.2"/>
    <row r="3631" ht="12.75" hidden="1" customHeight="1" x14ac:dyDescent="0.2"/>
    <row r="3632" ht="12.75" hidden="1" customHeight="1" x14ac:dyDescent="0.2"/>
    <row r="3633" ht="12.75" hidden="1" customHeight="1" x14ac:dyDescent="0.2"/>
    <row r="3634" ht="12.75" hidden="1" customHeight="1" x14ac:dyDescent="0.2"/>
    <row r="3635" ht="12.75" hidden="1" customHeight="1" x14ac:dyDescent="0.2"/>
    <row r="3636" ht="12.75" hidden="1" customHeight="1" x14ac:dyDescent="0.2"/>
    <row r="3637" ht="12.75" hidden="1" customHeight="1" x14ac:dyDescent="0.2"/>
    <row r="3638" ht="12.75" hidden="1" customHeight="1" x14ac:dyDescent="0.2"/>
    <row r="3639" ht="12.75" hidden="1" customHeight="1" x14ac:dyDescent="0.2"/>
    <row r="3640" ht="12.75" hidden="1" customHeight="1" x14ac:dyDescent="0.2"/>
    <row r="3641" ht="12.75" hidden="1" customHeight="1" x14ac:dyDescent="0.2"/>
    <row r="3642" ht="12.75" hidden="1" customHeight="1" x14ac:dyDescent="0.2"/>
    <row r="3643" ht="12.75" hidden="1" customHeight="1" x14ac:dyDescent="0.2"/>
    <row r="3644" ht="12.75" hidden="1" customHeight="1" x14ac:dyDescent="0.2"/>
    <row r="3645" ht="12.75" hidden="1" customHeight="1" x14ac:dyDescent="0.2"/>
    <row r="3646" ht="12.75" hidden="1" customHeight="1" x14ac:dyDescent="0.2"/>
    <row r="3647" ht="12.75" hidden="1" customHeight="1" x14ac:dyDescent="0.2"/>
    <row r="3648" ht="12.75" hidden="1" customHeight="1" x14ac:dyDescent="0.2"/>
    <row r="3649" ht="12.75" hidden="1" customHeight="1" x14ac:dyDescent="0.2"/>
    <row r="3650" ht="12.75" hidden="1" customHeight="1" x14ac:dyDescent="0.2"/>
    <row r="3651" ht="12.75" hidden="1" customHeight="1" x14ac:dyDescent="0.2"/>
    <row r="3652" ht="12.75" hidden="1" customHeight="1" x14ac:dyDescent="0.2"/>
    <row r="3653" ht="12.75" hidden="1" customHeight="1" x14ac:dyDescent="0.2"/>
    <row r="3654" ht="12.75" hidden="1" customHeight="1" x14ac:dyDescent="0.2"/>
    <row r="3655" ht="12.75" hidden="1" customHeight="1" x14ac:dyDescent="0.2"/>
    <row r="3656" ht="12.75" hidden="1" customHeight="1" x14ac:dyDescent="0.2"/>
    <row r="3657" ht="12.75" hidden="1" customHeight="1" x14ac:dyDescent="0.2"/>
    <row r="3658" ht="12.75" hidden="1" customHeight="1" x14ac:dyDescent="0.2"/>
    <row r="3659" ht="12.75" hidden="1" customHeight="1" x14ac:dyDescent="0.2"/>
    <row r="3660" ht="12.75" hidden="1" customHeight="1" x14ac:dyDescent="0.2"/>
    <row r="3661" ht="12.75" hidden="1" customHeight="1" x14ac:dyDescent="0.2"/>
    <row r="3662" ht="12.75" hidden="1" customHeight="1" x14ac:dyDescent="0.2"/>
    <row r="3663" ht="12.75" hidden="1" customHeight="1" x14ac:dyDescent="0.2"/>
    <row r="3664" ht="12.75" hidden="1" customHeight="1" x14ac:dyDescent="0.2"/>
    <row r="3665" ht="12.75" hidden="1" customHeight="1" x14ac:dyDescent="0.2"/>
    <row r="3666" ht="12.75" hidden="1" customHeight="1" x14ac:dyDescent="0.2"/>
    <row r="3667" ht="12.75" hidden="1" customHeight="1" x14ac:dyDescent="0.2"/>
    <row r="3668" ht="12.75" hidden="1" customHeight="1" x14ac:dyDescent="0.2"/>
    <row r="3669" ht="12.75" hidden="1" customHeight="1" x14ac:dyDescent="0.2"/>
    <row r="3670" ht="12.75" hidden="1" customHeight="1" x14ac:dyDescent="0.2"/>
    <row r="3671" ht="12.75" hidden="1" customHeight="1" x14ac:dyDescent="0.2"/>
    <row r="3672" ht="12.75" hidden="1" customHeight="1" x14ac:dyDescent="0.2"/>
    <row r="3673" ht="12.75" hidden="1" customHeight="1" x14ac:dyDescent="0.2"/>
    <row r="3674" ht="12.75" hidden="1" customHeight="1" x14ac:dyDescent="0.2"/>
    <row r="3675" ht="12.75" hidden="1" customHeight="1" x14ac:dyDescent="0.2"/>
    <row r="3676" ht="12.75" hidden="1" customHeight="1" x14ac:dyDescent="0.2"/>
    <row r="3677" ht="12.75" hidden="1" customHeight="1" x14ac:dyDescent="0.2"/>
    <row r="3678" ht="12.75" hidden="1" customHeight="1" x14ac:dyDescent="0.2"/>
    <row r="3679" ht="12.75" hidden="1" customHeight="1" x14ac:dyDescent="0.2"/>
    <row r="3680" ht="12.75" hidden="1" customHeight="1" x14ac:dyDescent="0.2"/>
    <row r="3681" ht="12.75" hidden="1" customHeight="1" x14ac:dyDescent="0.2"/>
    <row r="3682" ht="12.75" hidden="1" customHeight="1" x14ac:dyDescent="0.2"/>
    <row r="3683" ht="12.75" hidden="1" customHeight="1" x14ac:dyDescent="0.2"/>
    <row r="3684" ht="12.75" hidden="1" customHeight="1" x14ac:dyDescent="0.2"/>
    <row r="3685" ht="12.75" hidden="1" customHeight="1" x14ac:dyDescent="0.2"/>
    <row r="3686" ht="12.75" hidden="1" customHeight="1" x14ac:dyDescent="0.2"/>
    <row r="3687" ht="12.75" hidden="1" customHeight="1" x14ac:dyDescent="0.2"/>
    <row r="3688" ht="12.75" hidden="1" customHeight="1" x14ac:dyDescent="0.2"/>
    <row r="3689" ht="12.75" hidden="1" customHeight="1" x14ac:dyDescent="0.2"/>
    <row r="3690" ht="12.75" hidden="1" customHeight="1" x14ac:dyDescent="0.2"/>
    <row r="3691" ht="12.75" hidden="1" customHeight="1" x14ac:dyDescent="0.2"/>
    <row r="3692" ht="12.75" hidden="1" customHeight="1" x14ac:dyDescent="0.2"/>
    <row r="3693" ht="12.75" hidden="1" customHeight="1" x14ac:dyDescent="0.2"/>
    <row r="3694" ht="12.75" hidden="1" customHeight="1" x14ac:dyDescent="0.2"/>
    <row r="3695" ht="12.75" hidden="1" customHeight="1" x14ac:dyDescent="0.2"/>
    <row r="3696" ht="12.75" hidden="1" customHeight="1" x14ac:dyDescent="0.2"/>
    <row r="3697" ht="12.75" hidden="1" customHeight="1" x14ac:dyDescent="0.2"/>
    <row r="3698" ht="12.75" hidden="1" customHeight="1" x14ac:dyDescent="0.2"/>
    <row r="3699" ht="12.75" hidden="1" customHeight="1" x14ac:dyDescent="0.2"/>
    <row r="3700" ht="12.75" hidden="1" customHeight="1" x14ac:dyDescent="0.2"/>
    <row r="3701" ht="12.75" hidden="1" customHeight="1" x14ac:dyDescent="0.2"/>
    <row r="3702" ht="12.75" hidden="1" customHeight="1" x14ac:dyDescent="0.2"/>
    <row r="3703" ht="12.75" hidden="1" customHeight="1" x14ac:dyDescent="0.2"/>
    <row r="3704" ht="12.75" hidden="1" customHeight="1" x14ac:dyDescent="0.2"/>
    <row r="3705" ht="12.75" hidden="1" customHeight="1" x14ac:dyDescent="0.2"/>
    <row r="3706" ht="12.75" hidden="1" customHeight="1" x14ac:dyDescent="0.2"/>
    <row r="3707" ht="12.75" hidden="1" customHeight="1" x14ac:dyDescent="0.2"/>
    <row r="3708" ht="12.75" hidden="1" customHeight="1" x14ac:dyDescent="0.2"/>
    <row r="3709" ht="12.75" hidden="1" customHeight="1" x14ac:dyDescent="0.2"/>
    <row r="3710" ht="12.75" hidden="1" customHeight="1" x14ac:dyDescent="0.2"/>
    <row r="3711" ht="12.75" hidden="1" customHeight="1" x14ac:dyDescent="0.2"/>
    <row r="3712" ht="12.75" hidden="1" customHeight="1" x14ac:dyDescent="0.2"/>
    <row r="3713" ht="12.75" hidden="1" customHeight="1" x14ac:dyDescent="0.2"/>
    <row r="3714" ht="12.75" hidden="1" customHeight="1" x14ac:dyDescent="0.2"/>
    <row r="3715" ht="12.75" hidden="1" customHeight="1" x14ac:dyDescent="0.2"/>
    <row r="3716" ht="12.75" hidden="1" customHeight="1" x14ac:dyDescent="0.2"/>
    <row r="3717" ht="12.75" hidden="1" customHeight="1" x14ac:dyDescent="0.2"/>
    <row r="3718" ht="12.75" hidden="1" customHeight="1" x14ac:dyDescent="0.2"/>
    <row r="3719" ht="12.75" hidden="1" customHeight="1" x14ac:dyDescent="0.2"/>
    <row r="3720" ht="12.75" hidden="1" customHeight="1" x14ac:dyDescent="0.2"/>
    <row r="3721" ht="12.75" hidden="1" customHeight="1" x14ac:dyDescent="0.2"/>
    <row r="3722" ht="12.75" hidden="1" customHeight="1" x14ac:dyDescent="0.2"/>
    <row r="3723" ht="12.75" hidden="1" customHeight="1" x14ac:dyDescent="0.2"/>
    <row r="3724" ht="12.75" hidden="1" customHeight="1" x14ac:dyDescent="0.2"/>
    <row r="3725" ht="12.75" hidden="1" customHeight="1" x14ac:dyDescent="0.2"/>
    <row r="3726" ht="12.75" hidden="1" customHeight="1" x14ac:dyDescent="0.2"/>
    <row r="3727" ht="12.75" hidden="1" customHeight="1" x14ac:dyDescent="0.2"/>
    <row r="3728" ht="12.75" hidden="1" customHeight="1" x14ac:dyDescent="0.2"/>
    <row r="3729" ht="12.75" hidden="1" customHeight="1" x14ac:dyDescent="0.2"/>
    <row r="3730" ht="12.75" hidden="1" customHeight="1" x14ac:dyDescent="0.2"/>
    <row r="3731" ht="12.75" hidden="1" customHeight="1" x14ac:dyDescent="0.2"/>
    <row r="3732" ht="12.75" hidden="1" customHeight="1" x14ac:dyDescent="0.2"/>
    <row r="3733" ht="12.75" hidden="1" customHeight="1" x14ac:dyDescent="0.2"/>
    <row r="3734" ht="12.75" hidden="1" customHeight="1" x14ac:dyDescent="0.2"/>
    <row r="3735" ht="12.75" hidden="1" customHeight="1" x14ac:dyDescent="0.2"/>
    <row r="3736" ht="12.75" hidden="1" customHeight="1" x14ac:dyDescent="0.2"/>
    <row r="3737" ht="12.75" hidden="1" customHeight="1" x14ac:dyDescent="0.2"/>
    <row r="3738" ht="12.75" hidden="1" customHeight="1" x14ac:dyDescent="0.2"/>
    <row r="3739" ht="12.75" hidden="1" customHeight="1" x14ac:dyDescent="0.2"/>
    <row r="3740" ht="12.75" hidden="1" customHeight="1" x14ac:dyDescent="0.2"/>
    <row r="3741" ht="12.75" hidden="1" customHeight="1" x14ac:dyDescent="0.2"/>
    <row r="3742" ht="12.75" hidden="1" customHeight="1" x14ac:dyDescent="0.2"/>
    <row r="3743" ht="12.75" hidden="1" customHeight="1" x14ac:dyDescent="0.2"/>
    <row r="3744" ht="12.75" hidden="1" customHeight="1" x14ac:dyDescent="0.2"/>
    <row r="3745" ht="12.75" hidden="1" customHeight="1" x14ac:dyDescent="0.2"/>
    <row r="3746" ht="12.75" hidden="1" customHeight="1" x14ac:dyDescent="0.2"/>
    <row r="3747" ht="12.75" hidden="1" customHeight="1" x14ac:dyDescent="0.2"/>
    <row r="3748" ht="12.75" hidden="1" customHeight="1" x14ac:dyDescent="0.2"/>
    <row r="3749" ht="12.75" hidden="1" customHeight="1" x14ac:dyDescent="0.2"/>
    <row r="3750" ht="12.75" hidden="1" customHeight="1" x14ac:dyDescent="0.2"/>
    <row r="3751" ht="12.75" hidden="1" customHeight="1" x14ac:dyDescent="0.2"/>
    <row r="3752" ht="12.75" hidden="1" customHeight="1" x14ac:dyDescent="0.2"/>
    <row r="3753" ht="12.75" hidden="1" customHeight="1" x14ac:dyDescent="0.2"/>
    <row r="3754" ht="12.75" hidden="1" customHeight="1" x14ac:dyDescent="0.2"/>
    <row r="3755" ht="12.75" hidden="1" customHeight="1" x14ac:dyDescent="0.2"/>
    <row r="3756" ht="12.75" hidden="1" customHeight="1" x14ac:dyDescent="0.2"/>
    <row r="3757" ht="12.75" hidden="1" customHeight="1" x14ac:dyDescent="0.2"/>
    <row r="3758" ht="12.75" hidden="1" customHeight="1" x14ac:dyDescent="0.2"/>
    <row r="3759" ht="12.75" hidden="1" customHeight="1" x14ac:dyDescent="0.2"/>
    <row r="3760" ht="12.75" hidden="1" customHeight="1" x14ac:dyDescent="0.2"/>
    <row r="3761" ht="12.75" hidden="1" customHeight="1" x14ac:dyDescent="0.2"/>
    <row r="3762" ht="12.75" hidden="1" customHeight="1" x14ac:dyDescent="0.2"/>
    <row r="3763" ht="12.75" hidden="1" customHeight="1" x14ac:dyDescent="0.2"/>
    <row r="3764" ht="12.75" hidden="1" customHeight="1" x14ac:dyDescent="0.2"/>
    <row r="3765" ht="12.75" hidden="1" customHeight="1" x14ac:dyDescent="0.2"/>
    <row r="3766" ht="12.75" hidden="1" customHeight="1" x14ac:dyDescent="0.2"/>
    <row r="3767" ht="12.75" hidden="1" customHeight="1" x14ac:dyDescent="0.2"/>
    <row r="3768" ht="12.75" hidden="1" customHeight="1" x14ac:dyDescent="0.2"/>
    <row r="3769" ht="12.75" hidden="1" customHeight="1" x14ac:dyDescent="0.2"/>
    <row r="3770" ht="12.75" hidden="1" customHeight="1" x14ac:dyDescent="0.2"/>
    <row r="3771" ht="12.75" hidden="1" customHeight="1" x14ac:dyDescent="0.2"/>
    <row r="3772" ht="12.75" hidden="1" customHeight="1" x14ac:dyDescent="0.2"/>
    <row r="3773" ht="12.75" hidden="1" customHeight="1" x14ac:dyDescent="0.2"/>
    <row r="3774" ht="12.75" hidden="1" customHeight="1" x14ac:dyDescent="0.2"/>
    <row r="3775" ht="12.75" hidden="1" customHeight="1" x14ac:dyDescent="0.2"/>
    <row r="3776" ht="12.75" hidden="1" customHeight="1" x14ac:dyDescent="0.2"/>
    <row r="3777" ht="12.75" hidden="1" customHeight="1" x14ac:dyDescent="0.2"/>
    <row r="3778" ht="12.75" hidden="1" customHeight="1" x14ac:dyDescent="0.2"/>
    <row r="3779" ht="12.75" hidden="1" customHeight="1" x14ac:dyDescent="0.2"/>
    <row r="3780" ht="12.75" hidden="1" customHeight="1" x14ac:dyDescent="0.2"/>
    <row r="3781" ht="12.75" hidden="1" customHeight="1" x14ac:dyDescent="0.2"/>
    <row r="3782" ht="12.75" hidden="1" customHeight="1" x14ac:dyDescent="0.2"/>
    <row r="3783" ht="12.75" hidden="1" customHeight="1" x14ac:dyDescent="0.2"/>
    <row r="3784" ht="12.75" hidden="1" customHeight="1" x14ac:dyDescent="0.2"/>
    <row r="3785" ht="12.75" hidden="1" customHeight="1" x14ac:dyDescent="0.2"/>
    <row r="3786" ht="12.75" hidden="1" customHeight="1" x14ac:dyDescent="0.2"/>
    <row r="3787" ht="12.75" hidden="1" customHeight="1" x14ac:dyDescent="0.2"/>
    <row r="3788" ht="12.75" hidden="1" customHeight="1" x14ac:dyDescent="0.2"/>
    <row r="3789" ht="12.75" hidden="1" customHeight="1" x14ac:dyDescent="0.2"/>
    <row r="3790" ht="12.75" hidden="1" customHeight="1" x14ac:dyDescent="0.2"/>
    <row r="3791" ht="12.75" hidden="1" customHeight="1" x14ac:dyDescent="0.2"/>
    <row r="3792" ht="12.75" hidden="1" customHeight="1" x14ac:dyDescent="0.2"/>
    <row r="3793" ht="12.75" hidden="1" customHeight="1" x14ac:dyDescent="0.2"/>
    <row r="3794" ht="12.75" hidden="1" customHeight="1" x14ac:dyDescent="0.2"/>
    <row r="3795" ht="12.75" hidden="1" customHeight="1" x14ac:dyDescent="0.2"/>
    <row r="3796" ht="12.75" hidden="1" customHeight="1" x14ac:dyDescent="0.2"/>
    <row r="3797" ht="12.75" hidden="1" customHeight="1" x14ac:dyDescent="0.2"/>
    <row r="3798" ht="12.75" hidden="1" customHeight="1" x14ac:dyDescent="0.2"/>
    <row r="3799" ht="12.75" hidden="1" customHeight="1" x14ac:dyDescent="0.2"/>
    <row r="3800" ht="12.75" hidden="1" customHeight="1" x14ac:dyDescent="0.2"/>
    <row r="3801" ht="12.75" hidden="1" customHeight="1" x14ac:dyDescent="0.2"/>
    <row r="3802" ht="12.75" hidden="1" customHeight="1" x14ac:dyDescent="0.2"/>
    <row r="3803" ht="12.75" hidden="1" customHeight="1" x14ac:dyDescent="0.2"/>
    <row r="3804" ht="12.75" hidden="1" customHeight="1" x14ac:dyDescent="0.2"/>
    <row r="3805" ht="12.75" hidden="1" customHeight="1" x14ac:dyDescent="0.2"/>
    <row r="3806" ht="12.75" hidden="1" customHeight="1" x14ac:dyDescent="0.2"/>
    <row r="3807" ht="12.75" hidden="1" customHeight="1" x14ac:dyDescent="0.2"/>
    <row r="3808" ht="12.75" hidden="1" customHeight="1" x14ac:dyDescent="0.2"/>
    <row r="3809" ht="12.75" hidden="1" customHeight="1" x14ac:dyDescent="0.2"/>
    <row r="3810" ht="12.75" hidden="1" customHeight="1" x14ac:dyDescent="0.2"/>
    <row r="3811" ht="12.75" hidden="1" customHeight="1" x14ac:dyDescent="0.2"/>
    <row r="3812" ht="12.75" hidden="1" customHeight="1" x14ac:dyDescent="0.2"/>
    <row r="3813" ht="12.75" hidden="1" customHeight="1" x14ac:dyDescent="0.2"/>
    <row r="3814" ht="12.75" hidden="1" customHeight="1" x14ac:dyDescent="0.2"/>
    <row r="3815" ht="12.75" hidden="1" customHeight="1" x14ac:dyDescent="0.2"/>
    <row r="3816" ht="12.75" hidden="1" customHeight="1" x14ac:dyDescent="0.2"/>
    <row r="3817" ht="12.75" hidden="1" customHeight="1" x14ac:dyDescent="0.2"/>
    <row r="3818" ht="12.75" hidden="1" customHeight="1" x14ac:dyDescent="0.2"/>
    <row r="3819" ht="12.75" hidden="1" customHeight="1" x14ac:dyDescent="0.2"/>
    <row r="3820" ht="12.75" hidden="1" customHeight="1" x14ac:dyDescent="0.2"/>
    <row r="3821" ht="12.75" hidden="1" customHeight="1" x14ac:dyDescent="0.2"/>
    <row r="3822" ht="12.75" hidden="1" customHeight="1" x14ac:dyDescent="0.2"/>
    <row r="3823" ht="12.75" hidden="1" customHeight="1" x14ac:dyDescent="0.2"/>
    <row r="3824" ht="12.75" hidden="1" customHeight="1" x14ac:dyDescent="0.2"/>
    <row r="3825" ht="12.75" hidden="1" customHeight="1" x14ac:dyDescent="0.2"/>
    <row r="3826" ht="12.75" hidden="1" customHeight="1" x14ac:dyDescent="0.2"/>
    <row r="3827" ht="12.75" hidden="1" customHeight="1" x14ac:dyDescent="0.2"/>
    <row r="3828" ht="12.75" hidden="1" customHeight="1" x14ac:dyDescent="0.2"/>
    <row r="3829" ht="12.75" hidden="1" customHeight="1" x14ac:dyDescent="0.2"/>
    <row r="3830" ht="12.75" hidden="1" customHeight="1" x14ac:dyDescent="0.2"/>
    <row r="3831" ht="12.75" hidden="1" customHeight="1" x14ac:dyDescent="0.2"/>
    <row r="3832" ht="12.75" hidden="1" customHeight="1" x14ac:dyDescent="0.2"/>
    <row r="3833" ht="12.75" hidden="1" customHeight="1" x14ac:dyDescent="0.2"/>
    <row r="3834" ht="12.75" hidden="1" customHeight="1" x14ac:dyDescent="0.2"/>
    <row r="3835" ht="12.75" hidden="1" customHeight="1" x14ac:dyDescent="0.2"/>
    <row r="3836" ht="12.75" hidden="1" customHeight="1" x14ac:dyDescent="0.2"/>
    <row r="3837" ht="12.75" hidden="1" customHeight="1" x14ac:dyDescent="0.2"/>
    <row r="3838" ht="12.75" hidden="1" customHeight="1" x14ac:dyDescent="0.2"/>
    <row r="3839" ht="12.75" hidden="1" customHeight="1" x14ac:dyDescent="0.2"/>
    <row r="3840" ht="12.75" hidden="1" customHeight="1" x14ac:dyDescent="0.2"/>
    <row r="3841" ht="12.75" hidden="1" customHeight="1" x14ac:dyDescent="0.2"/>
    <row r="3842" ht="12.75" hidden="1" customHeight="1" x14ac:dyDescent="0.2"/>
    <row r="3843" ht="12.75" hidden="1" customHeight="1" x14ac:dyDescent="0.2"/>
    <row r="3844" ht="12.75" hidden="1" customHeight="1" x14ac:dyDescent="0.2"/>
    <row r="3845" ht="12.75" hidden="1" customHeight="1" x14ac:dyDescent="0.2"/>
    <row r="3846" ht="12.75" hidden="1" customHeight="1" x14ac:dyDescent="0.2"/>
    <row r="3847" ht="12.75" hidden="1" customHeight="1" x14ac:dyDescent="0.2"/>
    <row r="3848" ht="12.75" hidden="1" customHeight="1" x14ac:dyDescent="0.2"/>
    <row r="3849" ht="12.75" hidden="1" customHeight="1" x14ac:dyDescent="0.2"/>
    <row r="3850" ht="12.75" hidden="1" customHeight="1" x14ac:dyDescent="0.2"/>
    <row r="3851" ht="12.75" hidden="1" customHeight="1" x14ac:dyDescent="0.2"/>
    <row r="3852" ht="12.75" hidden="1" customHeight="1" x14ac:dyDescent="0.2"/>
    <row r="3853" ht="12.75" hidden="1" customHeight="1" x14ac:dyDescent="0.2"/>
    <row r="3854" ht="12.75" hidden="1" customHeight="1" x14ac:dyDescent="0.2"/>
    <row r="3855" ht="12.75" hidden="1" customHeight="1" x14ac:dyDescent="0.2"/>
    <row r="3856" ht="12.75" hidden="1" customHeight="1" x14ac:dyDescent="0.2"/>
    <row r="3857" ht="12.75" hidden="1" customHeight="1" x14ac:dyDescent="0.2"/>
    <row r="3858" ht="12.75" hidden="1" customHeight="1" x14ac:dyDescent="0.2"/>
    <row r="3859" ht="12.75" hidden="1" customHeight="1" x14ac:dyDescent="0.2"/>
    <row r="3860" ht="12.75" hidden="1" customHeight="1" x14ac:dyDescent="0.2"/>
    <row r="3861" ht="12.75" hidden="1" customHeight="1" x14ac:dyDescent="0.2"/>
    <row r="3862" ht="12.75" hidden="1" customHeight="1" x14ac:dyDescent="0.2"/>
    <row r="3863" ht="12.75" hidden="1" customHeight="1" x14ac:dyDescent="0.2"/>
    <row r="3864" ht="12.75" hidden="1" customHeight="1" x14ac:dyDescent="0.2"/>
    <row r="3865" ht="12.75" hidden="1" customHeight="1" x14ac:dyDescent="0.2"/>
    <row r="3866" ht="12.75" hidden="1" customHeight="1" x14ac:dyDescent="0.2"/>
    <row r="3867" ht="12.75" hidden="1" customHeight="1" x14ac:dyDescent="0.2"/>
    <row r="3868" ht="12.75" hidden="1" customHeight="1" x14ac:dyDescent="0.2"/>
    <row r="3869" ht="12.75" hidden="1" customHeight="1" x14ac:dyDescent="0.2"/>
    <row r="3870" ht="12.75" hidden="1" customHeight="1" x14ac:dyDescent="0.2"/>
    <row r="3871" ht="12.75" hidden="1" customHeight="1" x14ac:dyDescent="0.2"/>
    <row r="3872" ht="12.75" hidden="1" customHeight="1" x14ac:dyDescent="0.2"/>
    <row r="3873" ht="12.75" hidden="1" customHeight="1" x14ac:dyDescent="0.2"/>
    <row r="3874" ht="12.75" hidden="1" customHeight="1" x14ac:dyDescent="0.2"/>
    <row r="3875" ht="12.75" hidden="1" customHeight="1" x14ac:dyDescent="0.2"/>
    <row r="3876" ht="12.75" hidden="1" customHeight="1" x14ac:dyDescent="0.2"/>
    <row r="3877" ht="12.75" hidden="1" customHeight="1" x14ac:dyDescent="0.2"/>
    <row r="3878" ht="12.75" hidden="1" customHeight="1" x14ac:dyDescent="0.2"/>
    <row r="3879" ht="12.75" hidden="1" customHeight="1" x14ac:dyDescent="0.2"/>
    <row r="3880" ht="12.75" hidden="1" customHeight="1" x14ac:dyDescent="0.2"/>
    <row r="3881" ht="12.75" hidden="1" customHeight="1" x14ac:dyDescent="0.2"/>
    <row r="3882" ht="12.75" hidden="1" customHeight="1" x14ac:dyDescent="0.2"/>
    <row r="3883" ht="12.75" hidden="1" customHeight="1" x14ac:dyDescent="0.2"/>
    <row r="3884" ht="12.75" hidden="1" customHeight="1" x14ac:dyDescent="0.2"/>
    <row r="3885" ht="12.75" hidden="1" customHeight="1" x14ac:dyDescent="0.2"/>
    <row r="3886" ht="12.75" hidden="1" customHeight="1" x14ac:dyDescent="0.2"/>
    <row r="3887" ht="12.75" hidden="1" customHeight="1" x14ac:dyDescent="0.2"/>
    <row r="3888" ht="12.75" hidden="1" customHeight="1" x14ac:dyDescent="0.2"/>
    <row r="3889" ht="12.75" hidden="1" customHeight="1" x14ac:dyDescent="0.2"/>
    <row r="3890" ht="12.75" hidden="1" customHeight="1" x14ac:dyDescent="0.2"/>
    <row r="3891" ht="12.75" hidden="1" customHeight="1" x14ac:dyDescent="0.2"/>
    <row r="3892" ht="12.75" hidden="1" customHeight="1" x14ac:dyDescent="0.2"/>
    <row r="3893" ht="12.75" hidden="1" customHeight="1" x14ac:dyDescent="0.2"/>
    <row r="3894" ht="12.75" hidden="1" customHeight="1" x14ac:dyDescent="0.2"/>
    <row r="3895" ht="12.75" hidden="1" customHeight="1" x14ac:dyDescent="0.2"/>
    <row r="3896" ht="12.75" hidden="1" customHeight="1" x14ac:dyDescent="0.2"/>
    <row r="3897" ht="12.75" hidden="1" customHeight="1" x14ac:dyDescent="0.2"/>
    <row r="3898" ht="12.75" hidden="1" customHeight="1" x14ac:dyDescent="0.2"/>
    <row r="3899" ht="12.75" hidden="1" customHeight="1" x14ac:dyDescent="0.2"/>
    <row r="3900" ht="12.75" hidden="1" customHeight="1" x14ac:dyDescent="0.2"/>
    <row r="3901" ht="12.75" hidden="1" customHeight="1" x14ac:dyDescent="0.2"/>
    <row r="3902" ht="12.75" hidden="1" customHeight="1" x14ac:dyDescent="0.2"/>
    <row r="3903" ht="12.75" hidden="1" customHeight="1" x14ac:dyDescent="0.2"/>
    <row r="3904" ht="12.75" hidden="1" customHeight="1" x14ac:dyDescent="0.2"/>
    <row r="3905" ht="12.75" hidden="1" customHeight="1" x14ac:dyDescent="0.2"/>
    <row r="3906" ht="12.75" hidden="1" customHeight="1" x14ac:dyDescent="0.2"/>
    <row r="3907" ht="12.75" hidden="1" customHeight="1" x14ac:dyDescent="0.2"/>
    <row r="3908" ht="12.75" hidden="1" customHeight="1" x14ac:dyDescent="0.2"/>
    <row r="3909" ht="12.75" hidden="1" customHeight="1" x14ac:dyDescent="0.2"/>
    <row r="3910" ht="12.75" hidden="1" customHeight="1" x14ac:dyDescent="0.2"/>
    <row r="3911" ht="12.75" hidden="1" customHeight="1" x14ac:dyDescent="0.2"/>
    <row r="3912" ht="12.75" hidden="1" customHeight="1" x14ac:dyDescent="0.2"/>
    <row r="3913" ht="12.75" hidden="1" customHeight="1" x14ac:dyDescent="0.2"/>
    <row r="3914" ht="12.75" hidden="1" customHeight="1" x14ac:dyDescent="0.2"/>
    <row r="3915" ht="12.75" hidden="1" customHeight="1" x14ac:dyDescent="0.2"/>
    <row r="3916" ht="12.75" hidden="1" customHeight="1" x14ac:dyDescent="0.2"/>
    <row r="3917" ht="12.75" hidden="1" customHeight="1" x14ac:dyDescent="0.2"/>
    <row r="3918" ht="12.75" hidden="1" customHeight="1" x14ac:dyDescent="0.2"/>
    <row r="3919" ht="12.75" hidden="1" customHeight="1" x14ac:dyDescent="0.2"/>
    <row r="3920" ht="12.75" hidden="1" customHeight="1" x14ac:dyDescent="0.2"/>
    <row r="3921" ht="12.75" hidden="1" customHeight="1" x14ac:dyDescent="0.2"/>
    <row r="3922" ht="12.75" hidden="1" customHeight="1" x14ac:dyDescent="0.2"/>
    <row r="3923" ht="12.75" hidden="1" customHeight="1" x14ac:dyDescent="0.2"/>
    <row r="3924" ht="12.75" hidden="1" customHeight="1" x14ac:dyDescent="0.2"/>
    <row r="3925" ht="12.75" hidden="1" customHeight="1" x14ac:dyDescent="0.2"/>
    <row r="3926" ht="12.75" hidden="1" customHeight="1" x14ac:dyDescent="0.2"/>
    <row r="3927" ht="12.75" hidden="1" customHeight="1" x14ac:dyDescent="0.2"/>
    <row r="3928" ht="12.75" hidden="1" customHeight="1" x14ac:dyDescent="0.2"/>
    <row r="3929" ht="12.75" hidden="1" customHeight="1" x14ac:dyDescent="0.2"/>
    <row r="3930" ht="12.75" hidden="1" customHeight="1" x14ac:dyDescent="0.2"/>
    <row r="3931" ht="12.75" hidden="1" customHeight="1" x14ac:dyDescent="0.2"/>
    <row r="3932" ht="12.75" hidden="1" customHeight="1" x14ac:dyDescent="0.2"/>
    <row r="3933" ht="12.75" hidden="1" customHeight="1" x14ac:dyDescent="0.2"/>
    <row r="3934" ht="12.75" hidden="1" customHeight="1" x14ac:dyDescent="0.2"/>
    <row r="3935" ht="12.75" hidden="1" customHeight="1" x14ac:dyDescent="0.2"/>
    <row r="3936" ht="12.75" hidden="1" customHeight="1" x14ac:dyDescent="0.2"/>
    <row r="3937" ht="12.75" hidden="1" customHeight="1" x14ac:dyDescent="0.2"/>
    <row r="3938" ht="12.75" hidden="1" customHeight="1" x14ac:dyDescent="0.2"/>
    <row r="3939" ht="12.75" hidden="1" customHeight="1" x14ac:dyDescent="0.2"/>
    <row r="3940" ht="12.75" hidden="1" customHeight="1" x14ac:dyDescent="0.2"/>
    <row r="3941" ht="12.75" hidden="1" customHeight="1" x14ac:dyDescent="0.2"/>
    <row r="3942" ht="12.75" hidden="1" customHeight="1" x14ac:dyDescent="0.2"/>
    <row r="3943" ht="12.75" hidden="1" customHeight="1" x14ac:dyDescent="0.2"/>
    <row r="3944" ht="12.75" hidden="1" customHeight="1" x14ac:dyDescent="0.2"/>
    <row r="3945" ht="12.75" hidden="1" customHeight="1" x14ac:dyDescent="0.2"/>
    <row r="3946" ht="12.75" hidden="1" customHeight="1" x14ac:dyDescent="0.2"/>
    <row r="3947" ht="12.75" hidden="1" customHeight="1" x14ac:dyDescent="0.2"/>
    <row r="3948" ht="12.75" hidden="1" customHeight="1" x14ac:dyDescent="0.2"/>
    <row r="3949" ht="12.75" hidden="1" customHeight="1" x14ac:dyDescent="0.2"/>
    <row r="3950" ht="12.75" hidden="1" customHeight="1" x14ac:dyDescent="0.2"/>
    <row r="3951" ht="12.75" hidden="1" customHeight="1" x14ac:dyDescent="0.2"/>
    <row r="3952" ht="12.75" hidden="1" customHeight="1" x14ac:dyDescent="0.2"/>
    <row r="3953" ht="12.75" hidden="1" customHeight="1" x14ac:dyDescent="0.2"/>
    <row r="3954" ht="12.75" hidden="1" customHeight="1" x14ac:dyDescent="0.2"/>
    <row r="3955" ht="12.75" hidden="1" customHeight="1" x14ac:dyDescent="0.2"/>
    <row r="3956" ht="12.75" hidden="1" customHeight="1" x14ac:dyDescent="0.2"/>
    <row r="3957" ht="12.75" hidden="1" customHeight="1" x14ac:dyDescent="0.2"/>
    <row r="3958" ht="12.75" hidden="1" customHeight="1" x14ac:dyDescent="0.2"/>
    <row r="3959" ht="12.75" hidden="1" customHeight="1" x14ac:dyDescent="0.2"/>
    <row r="3960" ht="12.75" hidden="1" customHeight="1" x14ac:dyDescent="0.2"/>
    <row r="3961" ht="12.75" hidden="1" customHeight="1" x14ac:dyDescent="0.2"/>
    <row r="3962" ht="12.75" hidden="1" customHeight="1" x14ac:dyDescent="0.2"/>
    <row r="3963" ht="12.75" hidden="1" customHeight="1" x14ac:dyDescent="0.2"/>
    <row r="3964" ht="12.75" hidden="1" customHeight="1" x14ac:dyDescent="0.2"/>
    <row r="3965" ht="12.75" hidden="1" customHeight="1" x14ac:dyDescent="0.2"/>
    <row r="3966" ht="12.75" hidden="1" customHeight="1" x14ac:dyDescent="0.2"/>
    <row r="3967" ht="12.75" hidden="1" customHeight="1" x14ac:dyDescent="0.2"/>
    <row r="3968" ht="12.75" hidden="1" customHeight="1" x14ac:dyDescent="0.2"/>
    <row r="3969" ht="12.75" hidden="1" customHeight="1" x14ac:dyDescent="0.2"/>
    <row r="3970" ht="12.75" hidden="1" customHeight="1" x14ac:dyDescent="0.2"/>
    <row r="3971" ht="12.75" hidden="1" customHeight="1" x14ac:dyDescent="0.2"/>
    <row r="3972" ht="12.75" hidden="1" customHeight="1" x14ac:dyDescent="0.2"/>
    <row r="3973" ht="12.75" hidden="1" customHeight="1" x14ac:dyDescent="0.2"/>
    <row r="3974" ht="12.75" hidden="1" customHeight="1" x14ac:dyDescent="0.2"/>
    <row r="3975" ht="12.75" hidden="1" customHeight="1" x14ac:dyDescent="0.2"/>
    <row r="3976" ht="12.75" hidden="1" customHeight="1" x14ac:dyDescent="0.2"/>
    <row r="3977" ht="12.75" hidden="1" customHeight="1" x14ac:dyDescent="0.2"/>
    <row r="3978" ht="12.75" hidden="1" customHeight="1" x14ac:dyDescent="0.2"/>
    <row r="3979" ht="12.75" hidden="1" customHeight="1" x14ac:dyDescent="0.2"/>
    <row r="3980" ht="12.75" hidden="1" customHeight="1" x14ac:dyDescent="0.2"/>
    <row r="3981" ht="12.75" hidden="1" customHeight="1" x14ac:dyDescent="0.2"/>
    <row r="3982" ht="12.75" hidden="1" customHeight="1" x14ac:dyDescent="0.2"/>
    <row r="3983" ht="12.75" hidden="1" customHeight="1" x14ac:dyDescent="0.2"/>
    <row r="3984" ht="12.75" hidden="1" customHeight="1" x14ac:dyDescent="0.2"/>
    <row r="3985" ht="12.75" hidden="1" customHeight="1" x14ac:dyDescent="0.2"/>
    <row r="3986" ht="12.75" hidden="1" customHeight="1" x14ac:dyDescent="0.2"/>
    <row r="3987" ht="12.75" hidden="1" customHeight="1" x14ac:dyDescent="0.2"/>
    <row r="3988" ht="12.75" hidden="1" customHeight="1" x14ac:dyDescent="0.2"/>
    <row r="3989" ht="12.75" hidden="1" customHeight="1" x14ac:dyDescent="0.2"/>
    <row r="3990" ht="12.75" hidden="1" customHeight="1" x14ac:dyDescent="0.2"/>
    <row r="3991" ht="12.75" hidden="1" customHeight="1" x14ac:dyDescent="0.2"/>
    <row r="3992" ht="12.75" hidden="1" customHeight="1" x14ac:dyDescent="0.2"/>
    <row r="3993" ht="12.75" hidden="1" customHeight="1" x14ac:dyDescent="0.2"/>
    <row r="3994" ht="12.75" hidden="1" customHeight="1" x14ac:dyDescent="0.2"/>
    <row r="3995" ht="12.75" hidden="1" customHeight="1" x14ac:dyDescent="0.2"/>
    <row r="3996" ht="12.75" hidden="1" customHeight="1" x14ac:dyDescent="0.2"/>
    <row r="3997" ht="12.75" hidden="1" customHeight="1" x14ac:dyDescent="0.2"/>
    <row r="3998" ht="12.75" hidden="1" customHeight="1" x14ac:dyDescent="0.2"/>
    <row r="3999" ht="12.75" hidden="1" customHeight="1" x14ac:dyDescent="0.2"/>
    <row r="4000" ht="12.75" hidden="1" customHeight="1" x14ac:dyDescent="0.2"/>
    <row r="4001" ht="12.75" hidden="1" customHeight="1" x14ac:dyDescent="0.2"/>
    <row r="4002" ht="12.75" hidden="1" customHeight="1" x14ac:dyDescent="0.2"/>
    <row r="4003" ht="12.75" hidden="1" customHeight="1" x14ac:dyDescent="0.2"/>
    <row r="4004" ht="12.75" hidden="1" customHeight="1" x14ac:dyDescent="0.2"/>
    <row r="4005" ht="12.75" hidden="1" customHeight="1" x14ac:dyDescent="0.2"/>
    <row r="4006" ht="12.75" hidden="1" customHeight="1" x14ac:dyDescent="0.2"/>
    <row r="4007" ht="12.75" hidden="1" customHeight="1" x14ac:dyDescent="0.2"/>
    <row r="4008" ht="12.75" hidden="1" customHeight="1" x14ac:dyDescent="0.2"/>
    <row r="4009" ht="12.75" hidden="1" customHeight="1" x14ac:dyDescent="0.2"/>
    <row r="4010" ht="12.75" hidden="1" customHeight="1" x14ac:dyDescent="0.2"/>
    <row r="4011" ht="12.75" hidden="1" customHeight="1" x14ac:dyDescent="0.2"/>
    <row r="4012" ht="12.75" hidden="1" customHeight="1" x14ac:dyDescent="0.2"/>
    <row r="4013" ht="12.75" hidden="1" customHeight="1" x14ac:dyDescent="0.2"/>
    <row r="4014" ht="12.75" hidden="1" customHeight="1" x14ac:dyDescent="0.2"/>
    <row r="4015" ht="12.75" hidden="1" customHeight="1" x14ac:dyDescent="0.2"/>
    <row r="4016" ht="12.75" hidden="1" customHeight="1" x14ac:dyDescent="0.2"/>
    <row r="4017" ht="12.75" hidden="1" customHeight="1" x14ac:dyDescent="0.2"/>
    <row r="4018" ht="12.75" hidden="1" customHeight="1" x14ac:dyDescent="0.2"/>
    <row r="4019" ht="12.75" hidden="1" customHeight="1" x14ac:dyDescent="0.2"/>
    <row r="4020" ht="12.75" hidden="1" customHeight="1" x14ac:dyDescent="0.2"/>
    <row r="4021" ht="12.75" hidden="1" customHeight="1" x14ac:dyDescent="0.2"/>
    <row r="4022" ht="12.75" hidden="1" customHeight="1" x14ac:dyDescent="0.2"/>
    <row r="4023" ht="12.75" hidden="1" customHeight="1" x14ac:dyDescent="0.2"/>
    <row r="4024" ht="12.75" hidden="1" customHeight="1" x14ac:dyDescent="0.2"/>
    <row r="4025" ht="12.75" hidden="1" customHeight="1" x14ac:dyDescent="0.2"/>
    <row r="4026" ht="12.75" hidden="1" customHeight="1" x14ac:dyDescent="0.2"/>
    <row r="4027" ht="12.75" hidden="1" customHeight="1" x14ac:dyDescent="0.2"/>
    <row r="4028" ht="12.75" hidden="1" customHeight="1" x14ac:dyDescent="0.2"/>
    <row r="4029" ht="12.75" hidden="1" customHeight="1" x14ac:dyDescent="0.2"/>
    <row r="4030" ht="12.75" hidden="1" customHeight="1" x14ac:dyDescent="0.2"/>
    <row r="4031" ht="12.75" hidden="1" customHeight="1" x14ac:dyDescent="0.2"/>
    <row r="4032" ht="12.75" hidden="1" customHeight="1" x14ac:dyDescent="0.2"/>
    <row r="4033" ht="12.75" hidden="1" customHeight="1" x14ac:dyDescent="0.2"/>
    <row r="4034" ht="12.75" hidden="1" customHeight="1" x14ac:dyDescent="0.2"/>
    <row r="4035" ht="12.75" hidden="1" customHeight="1" x14ac:dyDescent="0.2"/>
    <row r="4036" ht="12.75" hidden="1" customHeight="1" x14ac:dyDescent="0.2"/>
    <row r="4037" ht="12.75" hidden="1" customHeight="1" x14ac:dyDescent="0.2"/>
    <row r="4038" ht="12.75" hidden="1" customHeight="1" x14ac:dyDescent="0.2"/>
    <row r="4039" ht="12.75" hidden="1" customHeight="1" x14ac:dyDescent="0.2"/>
    <row r="4040" ht="12.75" hidden="1" customHeight="1" x14ac:dyDescent="0.2"/>
    <row r="4041" ht="12.75" hidden="1" customHeight="1" x14ac:dyDescent="0.2"/>
    <row r="4042" ht="12.75" hidden="1" customHeight="1" x14ac:dyDescent="0.2"/>
    <row r="4043" ht="12.75" hidden="1" customHeight="1" x14ac:dyDescent="0.2"/>
    <row r="4044" ht="12.75" hidden="1" customHeight="1" x14ac:dyDescent="0.2"/>
    <row r="4045" ht="12.75" hidden="1" customHeight="1" x14ac:dyDescent="0.2"/>
    <row r="4046" ht="12.75" hidden="1" customHeight="1" x14ac:dyDescent="0.2"/>
    <row r="4047" ht="12.75" hidden="1" customHeight="1" x14ac:dyDescent="0.2"/>
    <row r="4048" ht="12.75" hidden="1" customHeight="1" x14ac:dyDescent="0.2"/>
    <row r="4049" ht="12.75" hidden="1" customHeight="1" x14ac:dyDescent="0.2"/>
    <row r="4050" ht="12.75" hidden="1" customHeight="1" x14ac:dyDescent="0.2"/>
    <row r="4051" ht="12.75" hidden="1" customHeight="1" x14ac:dyDescent="0.2"/>
    <row r="4052" ht="12.75" hidden="1" customHeight="1" x14ac:dyDescent="0.2"/>
    <row r="4053" ht="12.75" hidden="1" customHeight="1" x14ac:dyDescent="0.2"/>
    <row r="4054" ht="12.75" hidden="1" customHeight="1" x14ac:dyDescent="0.2"/>
    <row r="4055" ht="12.75" hidden="1" customHeight="1" x14ac:dyDescent="0.2"/>
    <row r="4056" ht="12.75" hidden="1" customHeight="1" x14ac:dyDescent="0.2"/>
    <row r="4057" ht="12.75" hidden="1" customHeight="1" x14ac:dyDescent="0.2"/>
    <row r="4058" ht="12.75" hidden="1" customHeight="1" x14ac:dyDescent="0.2"/>
    <row r="4059" ht="12.75" hidden="1" customHeight="1" x14ac:dyDescent="0.2"/>
    <row r="4060" ht="12.75" hidden="1" customHeight="1" x14ac:dyDescent="0.2"/>
    <row r="4061" ht="12.75" hidden="1" customHeight="1" x14ac:dyDescent="0.2"/>
    <row r="4062" ht="12.75" hidden="1" customHeight="1" x14ac:dyDescent="0.2"/>
    <row r="4063" ht="12.75" hidden="1" customHeight="1" x14ac:dyDescent="0.2"/>
    <row r="4064" ht="12.75" hidden="1" customHeight="1" x14ac:dyDescent="0.2"/>
    <row r="4065" ht="12.75" hidden="1" customHeight="1" x14ac:dyDescent="0.2"/>
    <row r="4066" ht="12.75" hidden="1" customHeight="1" x14ac:dyDescent="0.2"/>
    <row r="4067" ht="12.75" hidden="1" customHeight="1" x14ac:dyDescent="0.2"/>
    <row r="4068" ht="12.75" hidden="1" customHeight="1" x14ac:dyDescent="0.2"/>
    <row r="4069" ht="12.75" hidden="1" customHeight="1" x14ac:dyDescent="0.2"/>
    <row r="4070" ht="12.75" hidden="1" customHeight="1" x14ac:dyDescent="0.2"/>
    <row r="4071" ht="12.75" hidden="1" customHeight="1" x14ac:dyDescent="0.2"/>
    <row r="4072" ht="12.75" hidden="1" customHeight="1" x14ac:dyDescent="0.2"/>
    <row r="4073" ht="12.75" hidden="1" customHeight="1" x14ac:dyDescent="0.2"/>
    <row r="4074" ht="12.75" hidden="1" customHeight="1" x14ac:dyDescent="0.2"/>
    <row r="4075" ht="12.75" hidden="1" customHeight="1" x14ac:dyDescent="0.2"/>
    <row r="4076" ht="12.75" hidden="1" customHeight="1" x14ac:dyDescent="0.2"/>
    <row r="4077" ht="12.75" hidden="1" customHeight="1" x14ac:dyDescent="0.2"/>
    <row r="4078" ht="12.75" hidden="1" customHeight="1" x14ac:dyDescent="0.2"/>
    <row r="4079" ht="12.75" hidden="1" customHeight="1" x14ac:dyDescent="0.2"/>
    <row r="4080" ht="12.75" hidden="1" customHeight="1" x14ac:dyDescent="0.2"/>
    <row r="4081" ht="12.75" hidden="1" customHeight="1" x14ac:dyDescent="0.2"/>
    <row r="4082" ht="12.75" hidden="1" customHeight="1" x14ac:dyDescent="0.2"/>
    <row r="4083" ht="12.75" hidden="1" customHeight="1" x14ac:dyDescent="0.2"/>
    <row r="4084" ht="12.75" hidden="1" customHeight="1" x14ac:dyDescent="0.2"/>
    <row r="4085" ht="12.75" hidden="1" customHeight="1" x14ac:dyDescent="0.2"/>
    <row r="4086" ht="12.75" hidden="1" customHeight="1" x14ac:dyDescent="0.2"/>
    <row r="4087" ht="12.75" hidden="1" customHeight="1" x14ac:dyDescent="0.2"/>
    <row r="4088" ht="12.75" hidden="1" customHeight="1" x14ac:dyDescent="0.2"/>
    <row r="4089" ht="12.75" hidden="1" customHeight="1" x14ac:dyDescent="0.2"/>
    <row r="4090" ht="12.75" hidden="1" customHeight="1" x14ac:dyDescent="0.2"/>
    <row r="4091" ht="12.75" hidden="1" customHeight="1" x14ac:dyDescent="0.2"/>
    <row r="4092" ht="12.75" hidden="1" customHeight="1" x14ac:dyDescent="0.2"/>
    <row r="4093" ht="12.75" hidden="1" customHeight="1" x14ac:dyDescent="0.2"/>
    <row r="4094" ht="12.75" hidden="1" customHeight="1" x14ac:dyDescent="0.2"/>
    <row r="4095" ht="12.75" hidden="1" customHeight="1" x14ac:dyDescent="0.2"/>
    <row r="4096" ht="12.75" hidden="1" customHeight="1" x14ac:dyDescent="0.2"/>
    <row r="4097" ht="12.75" hidden="1" customHeight="1" x14ac:dyDescent="0.2"/>
    <row r="4098" ht="12.75" hidden="1" customHeight="1" x14ac:dyDescent="0.2"/>
    <row r="4099" ht="12.75" hidden="1" customHeight="1" x14ac:dyDescent="0.2"/>
    <row r="4100" ht="12.75" hidden="1" customHeight="1" x14ac:dyDescent="0.2"/>
    <row r="4101" ht="12.75" hidden="1" customHeight="1" x14ac:dyDescent="0.2"/>
    <row r="4102" ht="12.75" hidden="1" customHeight="1" x14ac:dyDescent="0.2"/>
    <row r="4103" ht="12.75" hidden="1" customHeight="1" x14ac:dyDescent="0.2"/>
    <row r="4104" ht="12.75" hidden="1" customHeight="1" x14ac:dyDescent="0.2"/>
    <row r="4105" ht="12.75" hidden="1" customHeight="1" x14ac:dyDescent="0.2"/>
    <row r="4106" ht="12.75" hidden="1" customHeight="1" x14ac:dyDescent="0.2"/>
    <row r="4107" ht="12.75" hidden="1" customHeight="1" x14ac:dyDescent="0.2"/>
    <row r="4108" ht="12.75" hidden="1" customHeight="1" x14ac:dyDescent="0.2"/>
    <row r="4109" ht="12.75" hidden="1" customHeight="1" x14ac:dyDescent="0.2"/>
    <row r="4110" ht="12.75" hidden="1" customHeight="1" x14ac:dyDescent="0.2"/>
    <row r="4111" ht="12.75" hidden="1" customHeight="1" x14ac:dyDescent="0.2"/>
    <row r="4112" ht="12.75" hidden="1" customHeight="1" x14ac:dyDescent="0.2"/>
    <row r="4113" ht="12.75" hidden="1" customHeight="1" x14ac:dyDescent="0.2"/>
    <row r="4114" ht="12.75" hidden="1" customHeight="1" x14ac:dyDescent="0.2"/>
    <row r="4115" ht="12.75" hidden="1" customHeight="1" x14ac:dyDescent="0.2"/>
    <row r="4116" ht="12.75" hidden="1" customHeight="1" x14ac:dyDescent="0.2"/>
    <row r="4117" ht="12.75" hidden="1" customHeight="1" x14ac:dyDescent="0.2"/>
    <row r="4118" ht="12.75" hidden="1" customHeight="1" x14ac:dyDescent="0.2"/>
    <row r="4119" ht="12.75" hidden="1" customHeight="1" x14ac:dyDescent="0.2"/>
    <row r="4120" ht="12.75" hidden="1" customHeight="1" x14ac:dyDescent="0.2"/>
    <row r="4121" ht="12.75" hidden="1" customHeight="1" x14ac:dyDescent="0.2"/>
    <row r="4122" ht="12.75" hidden="1" customHeight="1" x14ac:dyDescent="0.2"/>
    <row r="4123" ht="12.75" hidden="1" customHeight="1" x14ac:dyDescent="0.2"/>
    <row r="4124" ht="12.75" hidden="1" customHeight="1" x14ac:dyDescent="0.2"/>
    <row r="4125" ht="12.75" hidden="1" customHeight="1" x14ac:dyDescent="0.2"/>
    <row r="4126" ht="12.75" hidden="1" customHeight="1" x14ac:dyDescent="0.2"/>
    <row r="4127" ht="12.75" hidden="1" customHeight="1" x14ac:dyDescent="0.2"/>
    <row r="4128" ht="12.75" hidden="1" customHeight="1" x14ac:dyDescent="0.2"/>
    <row r="4129" ht="12.75" hidden="1" customHeight="1" x14ac:dyDescent="0.2"/>
    <row r="4130" ht="12.75" hidden="1" customHeight="1" x14ac:dyDescent="0.2"/>
    <row r="4131" ht="12.75" hidden="1" customHeight="1" x14ac:dyDescent="0.2"/>
    <row r="4132" ht="12.75" hidden="1" customHeight="1" x14ac:dyDescent="0.2"/>
    <row r="4133" ht="12.75" hidden="1" customHeight="1" x14ac:dyDescent="0.2"/>
    <row r="4134" ht="12.75" hidden="1" customHeight="1" x14ac:dyDescent="0.2"/>
    <row r="4135" ht="12.75" hidden="1" customHeight="1" x14ac:dyDescent="0.2"/>
    <row r="4136" ht="12.75" hidden="1" customHeight="1" x14ac:dyDescent="0.2"/>
    <row r="4137" ht="12.75" hidden="1" customHeight="1" x14ac:dyDescent="0.2"/>
    <row r="4138" ht="12.75" hidden="1" customHeight="1" x14ac:dyDescent="0.2"/>
    <row r="4139" ht="12.75" hidden="1" customHeight="1" x14ac:dyDescent="0.2"/>
    <row r="4140" ht="12.75" hidden="1" customHeight="1" x14ac:dyDescent="0.2"/>
    <row r="4141" ht="12.75" hidden="1" customHeight="1" x14ac:dyDescent="0.2"/>
    <row r="4142" ht="12.75" hidden="1" customHeight="1" x14ac:dyDescent="0.2"/>
    <row r="4143" ht="12.75" hidden="1" customHeight="1" x14ac:dyDescent="0.2"/>
    <row r="4144" ht="12.75" hidden="1" customHeight="1" x14ac:dyDescent="0.2"/>
    <row r="4145" ht="12.75" hidden="1" customHeight="1" x14ac:dyDescent="0.2"/>
    <row r="4146" ht="12.75" hidden="1" customHeight="1" x14ac:dyDescent="0.2"/>
    <row r="4147" ht="12.75" hidden="1" customHeight="1" x14ac:dyDescent="0.2"/>
    <row r="4148" ht="12.75" hidden="1" customHeight="1" x14ac:dyDescent="0.2"/>
    <row r="4149" ht="12.75" hidden="1" customHeight="1" x14ac:dyDescent="0.2"/>
    <row r="4150" ht="12.75" hidden="1" customHeight="1" x14ac:dyDescent="0.2"/>
    <row r="4151" ht="12.75" hidden="1" customHeight="1" x14ac:dyDescent="0.2"/>
    <row r="4152" ht="12.75" hidden="1" customHeight="1" x14ac:dyDescent="0.2"/>
    <row r="4153" ht="12.75" hidden="1" customHeight="1" x14ac:dyDescent="0.2"/>
    <row r="4154" ht="12.75" hidden="1" customHeight="1" x14ac:dyDescent="0.2"/>
    <row r="4155" ht="12.75" hidden="1" customHeight="1" x14ac:dyDescent="0.2"/>
    <row r="4156" ht="12.75" hidden="1" customHeight="1" x14ac:dyDescent="0.2"/>
    <row r="4157" ht="12.75" hidden="1" customHeight="1" x14ac:dyDescent="0.2"/>
    <row r="4158" ht="12.75" hidden="1" customHeight="1" x14ac:dyDescent="0.2"/>
    <row r="4159" ht="12.75" hidden="1" customHeight="1" x14ac:dyDescent="0.2"/>
    <row r="4160" ht="12.75" hidden="1" customHeight="1" x14ac:dyDescent="0.2"/>
    <row r="4161" ht="12.75" hidden="1" customHeight="1" x14ac:dyDescent="0.2"/>
    <row r="4162" ht="12.75" hidden="1" customHeight="1" x14ac:dyDescent="0.2"/>
    <row r="4163" ht="12.75" hidden="1" customHeight="1" x14ac:dyDescent="0.2"/>
    <row r="4164" ht="12.75" hidden="1" customHeight="1" x14ac:dyDescent="0.2"/>
    <row r="4165" ht="12.75" hidden="1" customHeight="1" x14ac:dyDescent="0.2"/>
    <row r="4166" ht="12.75" hidden="1" customHeight="1" x14ac:dyDescent="0.2"/>
    <row r="4167" ht="12.75" hidden="1" customHeight="1" x14ac:dyDescent="0.2"/>
    <row r="4168" ht="12.75" hidden="1" customHeight="1" x14ac:dyDescent="0.2"/>
    <row r="4169" ht="12.75" hidden="1" customHeight="1" x14ac:dyDescent="0.2"/>
    <row r="4170" ht="12.75" hidden="1" customHeight="1" x14ac:dyDescent="0.2"/>
    <row r="4171" ht="12.75" hidden="1" customHeight="1" x14ac:dyDescent="0.2"/>
    <row r="4172" ht="12.75" hidden="1" customHeight="1" x14ac:dyDescent="0.2"/>
    <row r="4173" ht="12.75" hidden="1" customHeight="1" x14ac:dyDescent="0.2"/>
    <row r="4174" ht="12.75" hidden="1" customHeight="1" x14ac:dyDescent="0.2"/>
    <row r="4175" ht="12.75" hidden="1" customHeight="1" x14ac:dyDescent="0.2"/>
    <row r="4176" ht="12.75" hidden="1" customHeight="1" x14ac:dyDescent="0.2"/>
    <row r="4177" ht="12.75" hidden="1" customHeight="1" x14ac:dyDescent="0.2"/>
    <row r="4178" ht="12.75" hidden="1" customHeight="1" x14ac:dyDescent="0.2"/>
    <row r="4179" ht="12.75" hidden="1" customHeight="1" x14ac:dyDescent="0.2"/>
    <row r="4180" ht="12.75" hidden="1" customHeight="1" x14ac:dyDescent="0.2"/>
    <row r="4181" ht="12.75" hidden="1" customHeight="1" x14ac:dyDescent="0.2"/>
    <row r="4182" ht="12.75" hidden="1" customHeight="1" x14ac:dyDescent="0.2"/>
    <row r="4183" ht="12.75" hidden="1" customHeight="1" x14ac:dyDescent="0.2"/>
    <row r="4184" ht="12.75" hidden="1" customHeight="1" x14ac:dyDescent="0.2"/>
    <row r="4185" ht="12.75" hidden="1" customHeight="1" x14ac:dyDescent="0.2"/>
    <row r="4186" ht="12.75" hidden="1" customHeight="1" x14ac:dyDescent="0.2"/>
    <row r="4187" ht="12.75" hidden="1" customHeight="1" x14ac:dyDescent="0.2"/>
    <row r="4188" ht="12.75" hidden="1" customHeight="1" x14ac:dyDescent="0.2"/>
    <row r="4189" ht="12.75" hidden="1" customHeight="1" x14ac:dyDescent="0.2"/>
    <row r="4190" ht="12.75" hidden="1" customHeight="1" x14ac:dyDescent="0.2"/>
    <row r="4191" ht="12.75" hidden="1" customHeight="1" x14ac:dyDescent="0.2"/>
    <row r="4192" ht="12.75" hidden="1" customHeight="1" x14ac:dyDescent="0.2"/>
    <row r="4193" ht="12.75" hidden="1" customHeight="1" x14ac:dyDescent="0.2"/>
    <row r="4194" ht="12.75" hidden="1" customHeight="1" x14ac:dyDescent="0.2"/>
    <row r="4195" ht="12.75" hidden="1" customHeight="1" x14ac:dyDescent="0.2"/>
    <row r="4196" ht="12.75" hidden="1" customHeight="1" x14ac:dyDescent="0.2"/>
    <row r="4197" ht="12.75" hidden="1" customHeight="1" x14ac:dyDescent="0.2"/>
    <row r="4198" ht="12.75" hidden="1" customHeight="1" x14ac:dyDescent="0.2"/>
    <row r="4199" ht="12.75" hidden="1" customHeight="1" x14ac:dyDescent="0.2"/>
    <row r="4200" ht="12.75" hidden="1" customHeight="1" x14ac:dyDescent="0.2"/>
    <row r="4201" ht="12.75" hidden="1" customHeight="1" x14ac:dyDescent="0.2"/>
    <row r="4202" ht="12.75" hidden="1" customHeight="1" x14ac:dyDescent="0.2"/>
    <row r="4203" ht="12.75" hidden="1" customHeight="1" x14ac:dyDescent="0.2"/>
    <row r="4204" ht="12.75" hidden="1" customHeight="1" x14ac:dyDescent="0.2"/>
    <row r="4205" ht="12.75" hidden="1" customHeight="1" x14ac:dyDescent="0.2"/>
    <row r="4206" ht="12.75" hidden="1" customHeight="1" x14ac:dyDescent="0.2"/>
    <row r="4207" ht="12.75" hidden="1" customHeight="1" x14ac:dyDescent="0.2"/>
    <row r="4208" ht="12.75" hidden="1" customHeight="1" x14ac:dyDescent="0.2"/>
    <row r="4209" ht="12.75" hidden="1" customHeight="1" x14ac:dyDescent="0.2"/>
    <row r="4210" ht="12.75" hidden="1" customHeight="1" x14ac:dyDescent="0.2"/>
    <row r="4211" ht="12.75" hidden="1" customHeight="1" x14ac:dyDescent="0.2"/>
    <row r="4212" ht="12.75" hidden="1" customHeight="1" x14ac:dyDescent="0.2"/>
    <row r="4213" ht="12.75" hidden="1" customHeight="1" x14ac:dyDescent="0.2"/>
    <row r="4214" ht="12.75" hidden="1" customHeight="1" x14ac:dyDescent="0.2"/>
    <row r="4215" ht="12.75" hidden="1" customHeight="1" x14ac:dyDescent="0.2"/>
    <row r="4216" ht="12.75" hidden="1" customHeight="1" x14ac:dyDescent="0.2"/>
    <row r="4217" ht="12.75" hidden="1" customHeight="1" x14ac:dyDescent="0.2"/>
    <row r="4218" ht="12.75" hidden="1" customHeight="1" x14ac:dyDescent="0.2"/>
    <row r="4219" ht="12.75" hidden="1" customHeight="1" x14ac:dyDescent="0.2"/>
    <row r="4220" ht="12.75" hidden="1" customHeight="1" x14ac:dyDescent="0.2"/>
    <row r="4221" ht="12.75" hidden="1" customHeight="1" x14ac:dyDescent="0.2"/>
    <row r="4222" ht="12.75" hidden="1" customHeight="1" x14ac:dyDescent="0.2"/>
    <row r="4223" ht="12.75" hidden="1" customHeight="1" x14ac:dyDescent="0.2"/>
    <row r="4224" ht="12.75" hidden="1" customHeight="1" x14ac:dyDescent="0.2"/>
    <row r="4225" ht="12.75" hidden="1" customHeight="1" x14ac:dyDescent="0.2"/>
    <row r="4226" ht="12.75" hidden="1" customHeight="1" x14ac:dyDescent="0.2"/>
    <row r="4227" ht="12.75" hidden="1" customHeight="1" x14ac:dyDescent="0.2"/>
    <row r="4228" ht="12.75" hidden="1" customHeight="1" x14ac:dyDescent="0.2"/>
    <row r="4229" ht="12.75" hidden="1" customHeight="1" x14ac:dyDescent="0.2"/>
    <row r="4230" ht="12.75" hidden="1" customHeight="1" x14ac:dyDescent="0.2"/>
    <row r="4231" ht="12.75" hidden="1" customHeight="1" x14ac:dyDescent="0.2"/>
    <row r="4232" ht="12.75" hidden="1" customHeight="1" x14ac:dyDescent="0.2"/>
    <row r="4233" ht="12.75" hidden="1" customHeight="1" x14ac:dyDescent="0.2"/>
    <row r="4234" ht="12.75" hidden="1" customHeight="1" x14ac:dyDescent="0.2"/>
    <row r="4235" ht="12.75" hidden="1" customHeight="1" x14ac:dyDescent="0.2"/>
    <row r="4236" ht="12.75" hidden="1" customHeight="1" x14ac:dyDescent="0.2"/>
    <row r="4237" ht="12.75" hidden="1" customHeight="1" x14ac:dyDescent="0.2"/>
    <row r="4238" ht="12.75" hidden="1" customHeight="1" x14ac:dyDescent="0.2"/>
    <row r="4239" ht="12.75" hidden="1" customHeight="1" x14ac:dyDescent="0.2"/>
    <row r="4240" ht="12.75" hidden="1" customHeight="1" x14ac:dyDescent="0.2"/>
    <row r="4241" ht="12.75" hidden="1" customHeight="1" x14ac:dyDescent="0.2"/>
    <row r="4242" ht="12.75" hidden="1" customHeight="1" x14ac:dyDescent="0.2"/>
    <row r="4243" ht="12.75" hidden="1" customHeight="1" x14ac:dyDescent="0.2"/>
    <row r="4244" ht="12.75" hidden="1" customHeight="1" x14ac:dyDescent="0.2"/>
    <row r="4245" ht="12.75" hidden="1" customHeight="1" x14ac:dyDescent="0.2"/>
    <row r="4246" ht="12.75" hidden="1" customHeight="1" x14ac:dyDescent="0.2"/>
    <row r="4247" ht="12.75" hidden="1" customHeight="1" x14ac:dyDescent="0.2"/>
    <row r="4248" ht="12.75" hidden="1" customHeight="1" x14ac:dyDescent="0.2"/>
    <row r="4249" ht="12.75" hidden="1" customHeight="1" x14ac:dyDescent="0.2"/>
    <row r="4250" ht="12.75" hidden="1" customHeight="1" x14ac:dyDescent="0.2"/>
    <row r="4251" ht="12.75" hidden="1" customHeight="1" x14ac:dyDescent="0.2"/>
    <row r="4252" ht="12.75" hidden="1" customHeight="1" x14ac:dyDescent="0.2"/>
    <row r="4253" ht="12.75" hidden="1" customHeight="1" x14ac:dyDescent="0.2"/>
    <row r="4254" ht="12.75" hidden="1" customHeight="1" x14ac:dyDescent="0.2"/>
    <row r="4255" ht="12.75" hidden="1" customHeight="1" x14ac:dyDescent="0.2"/>
    <row r="4256" ht="12.75" hidden="1" customHeight="1" x14ac:dyDescent="0.2"/>
    <row r="4257" ht="12.75" hidden="1" customHeight="1" x14ac:dyDescent="0.2"/>
    <row r="4258" ht="12.75" hidden="1" customHeight="1" x14ac:dyDescent="0.2"/>
    <row r="4259" ht="12.75" hidden="1" customHeight="1" x14ac:dyDescent="0.2"/>
    <row r="4260" ht="12.75" hidden="1" customHeight="1" x14ac:dyDescent="0.2"/>
    <row r="4261" ht="12.75" hidden="1" customHeight="1" x14ac:dyDescent="0.2"/>
    <row r="4262" ht="12.75" hidden="1" customHeight="1" x14ac:dyDescent="0.2"/>
    <row r="4263" ht="12.75" hidden="1" customHeight="1" x14ac:dyDescent="0.2"/>
    <row r="4264" ht="12.75" hidden="1" customHeight="1" x14ac:dyDescent="0.2"/>
    <row r="4265" ht="12.75" hidden="1" customHeight="1" x14ac:dyDescent="0.2"/>
    <row r="4266" ht="12.75" hidden="1" customHeight="1" x14ac:dyDescent="0.2"/>
    <row r="4267" ht="12.75" hidden="1" customHeight="1" x14ac:dyDescent="0.2"/>
    <row r="4268" ht="12.75" hidden="1" customHeight="1" x14ac:dyDescent="0.2"/>
    <row r="4269" ht="12.75" hidden="1" customHeight="1" x14ac:dyDescent="0.2"/>
    <row r="4270" ht="12.75" hidden="1" customHeight="1" x14ac:dyDescent="0.2"/>
    <row r="4271" ht="12.75" hidden="1" customHeight="1" x14ac:dyDescent="0.2"/>
    <row r="4272" ht="12.75" hidden="1" customHeight="1" x14ac:dyDescent="0.2"/>
    <row r="4273" ht="12.75" hidden="1" customHeight="1" x14ac:dyDescent="0.2"/>
    <row r="4274" ht="12.75" hidden="1" customHeight="1" x14ac:dyDescent="0.2"/>
    <row r="4275" ht="12.75" hidden="1" customHeight="1" x14ac:dyDescent="0.2"/>
    <row r="4276" ht="12.75" hidden="1" customHeight="1" x14ac:dyDescent="0.2"/>
    <row r="4277" ht="12.75" hidden="1" customHeight="1" x14ac:dyDescent="0.2"/>
    <row r="4278" ht="12.75" hidden="1" customHeight="1" x14ac:dyDescent="0.2"/>
    <row r="4279" ht="12.75" hidden="1" customHeight="1" x14ac:dyDescent="0.2"/>
    <row r="4280" ht="12.75" hidden="1" customHeight="1" x14ac:dyDescent="0.2"/>
    <row r="4281" ht="12.75" hidden="1" customHeight="1" x14ac:dyDescent="0.2"/>
    <row r="4282" ht="12.75" hidden="1" customHeight="1" x14ac:dyDescent="0.2"/>
    <row r="4283" ht="12.75" hidden="1" customHeight="1" x14ac:dyDescent="0.2"/>
    <row r="4284" ht="12.75" hidden="1" customHeight="1" x14ac:dyDescent="0.2"/>
    <row r="4285" ht="12.75" hidden="1" customHeight="1" x14ac:dyDescent="0.2"/>
    <row r="4286" ht="12.75" hidden="1" customHeight="1" x14ac:dyDescent="0.2"/>
    <row r="4287" ht="12.75" hidden="1" customHeight="1" x14ac:dyDescent="0.2"/>
    <row r="4288" ht="12.75" hidden="1" customHeight="1" x14ac:dyDescent="0.2"/>
    <row r="4289" ht="12.75" hidden="1" customHeight="1" x14ac:dyDescent="0.2"/>
    <row r="4290" ht="12.75" hidden="1" customHeight="1" x14ac:dyDescent="0.2"/>
    <row r="4291" ht="12.75" hidden="1" customHeight="1" x14ac:dyDescent="0.2"/>
    <row r="4292" ht="12.75" hidden="1" customHeight="1" x14ac:dyDescent="0.2"/>
    <row r="4293" ht="12.75" hidden="1" customHeight="1" x14ac:dyDescent="0.2"/>
    <row r="4294" ht="12.75" hidden="1" customHeight="1" x14ac:dyDescent="0.2"/>
    <row r="4295" ht="12.75" hidden="1" customHeight="1" x14ac:dyDescent="0.2"/>
    <row r="4296" ht="12.75" hidden="1" customHeight="1" x14ac:dyDescent="0.2"/>
    <row r="4297" ht="12.75" hidden="1" customHeight="1" x14ac:dyDescent="0.2"/>
    <row r="4298" ht="12.75" hidden="1" customHeight="1" x14ac:dyDescent="0.2"/>
    <row r="4299" ht="12.75" hidden="1" customHeight="1" x14ac:dyDescent="0.2"/>
    <row r="4300" ht="12.75" hidden="1" customHeight="1" x14ac:dyDescent="0.2"/>
    <row r="4301" ht="12.75" hidden="1" customHeight="1" x14ac:dyDescent="0.2"/>
    <row r="4302" ht="12.75" hidden="1" customHeight="1" x14ac:dyDescent="0.2"/>
    <row r="4303" ht="12.75" hidden="1" customHeight="1" x14ac:dyDescent="0.2"/>
    <row r="4304" ht="12.75" hidden="1" customHeight="1" x14ac:dyDescent="0.2"/>
    <row r="4305" ht="12.75" hidden="1" customHeight="1" x14ac:dyDescent="0.2"/>
    <row r="4306" ht="12.75" hidden="1" customHeight="1" x14ac:dyDescent="0.2"/>
    <row r="4307" ht="12.75" hidden="1" customHeight="1" x14ac:dyDescent="0.2"/>
    <row r="4308" ht="12.75" hidden="1" customHeight="1" x14ac:dyDescent="0.2"/>
    <row r="4309" ht="12.75" hidden="1" customHeight="1" x14ac:dyDescent="0.2"/>
    <row r="4310" ht="12.75" hidden="1" customHeight="1" x14ac:dyDescent="0.2"/>
    <row r="4311" ht="12.75" hidden="1" customHeight="1" x14ac:dyDescent="0.2"/>
    <row r="4312" ht="12.75" hidden="1" customHeight="1" x14ac:dyDescent="0.2"/>
    <row r="4313" ht="12.75" hidden="1" customHeight="1" x14ac:dyDescent="0.2"/>
    <row r="4314" ht="12.75" hidden="1" customHeight="1" x14ac:dyDescent="0.2"/>
    <row r="4315" ht="12.75" hidden="1" customHeight="1" x14ac:dyDescent="0.2"/>
    <row r="4316" ht="12.75" hidden="1" customHeight="1" x14ac:dyDescent="0.2"/>
    <row r="4317" ht="12.75" hidden="1" customHeight="1" x14ac:dyDescent="0.2"/>
    <row r="4318" ht="12.75" hidden="1" customHeight="1" x14ac:dyDescent="0.2"/>
    <row r="4319" ht="12.75" hidden="1" customHeight="1" x14ac:dyDescent="0.2"/>
    <row r="4320" ht="12.75" hidden="1" customHeight="1" x14ac:dyDescent="0.2"/>
    <row r="4321" ht="12.75" hidden="1" customHeight="1" x14ac:dyDescent="0.2"/>
    <row r="4322" ht="12.75" hidden="1" customHeight="1" x14ac:dyDescent="0.2"/>
    <row r="4323" ht="12.75" hidden="1" customHeight="1" x14ac:dyDescent="0.2"/>
    <row r="4324" ht="12.75" hidden="1" customHeight="1" x14ac:dyDescent="0.2"/>
    <row r="4325" ht="12.75" hidden="1" customHeight="1" x14ac:dyDescent="0.2"/>
    <row r="4326" ht="12.75" hidden="1" customHeight="1" x14ac:dyDescent="0.2"/>
    <row r="4327" ht="12.75" hidden="1" customHeight="1" x14ac:dyDescent="0.2"/>
    <row r="4328" ht="12.75" hidden="1" customHeight="1" x14ac:dyDescent="0.2"/>
    <row r="4329" ht="12.75" hidden="1" customHeight="1" x14ac:dyDescent="0.2"/>
    <row r="4330" ht="12.75" hidden="1" customHeight="1" x14ac:dyDescent="0.2"/>
    <row r="4331" ht="12.75" hidden="1" customHeight="1" x14ac:dyDescent="0.2"/>
    <row r="4332" ht="12.75" hidden="1" customHeight="1" x14ac:dyDescent="0.2"/>
    <row r="4333" ht="12.75" hidden="1" customHeight="1" x14ac:dyDescent="0.2"/>
    <row r="4334" ht="12.75" hidden="1" customHeight="1" x14ac:dyDescent="0.2"/>
    <row r="4335" ht="12.75" hidden="1" customHeight="1" x14ac:dyDescent="0.2"/>
    <row r="4336" ht="12.75" hidden="1" customHeight="1" x14ac:dyDescent="0.2"/>
    <row r="4337" ht="12.75" hidden="1" customHeight="1" x14ac:dyDescent="0.2"/>
    <row r="4338" ht="12.75" hidden="1" customHeight="1" x14ac:dyDescent="0.2"/>
    <row r="4339" ht="12.75" hidden="1" customHeight="1" x14ac:dyDescent="0.2"/>
    <row r="4340" ht="12.75" hidden="1" customHeight="1" x14ac:dyDescent="0.2"/>
    <row r="4341" ht="12.75" hidden="1" customHeight="1" x14ac:dyDescent="0.2"/>
    <row r="4342" ht="12.75" hidden="1" customHeight="1" x14ac:dyDescent="0.2"/>
    <row r="4343" ht="12.75" hidden="1" customHeight="1" x14ac:dyDescent="0.2"/>
    <row r="4344" ht="12.75" hidden="1" customHeight="1" x14ac:dyDescent="0.2"/>
    <row r="4345" ht="12.75" hidden="1" customHeight="1" x14ac:dyDescent="0.2"/>
    <row r="4346" ht="12.75" hidden="1" customHeight="1" x14ac:dyDescent="0.2"/>
    <row r="4347" ht="12.75" hidden="1" customHeight="1" x14ac:dyDescent="0.2"/>
    <row r="4348" ht="12.75" hidden="1" customHeight="1" x14ac:dyDescent="0.2"/>
    <row r="4349" ht="12.75" hidden="1" customHeight="1" x14ac:dyDescent="0.2"/>
    <row r="4350" ht="12.75" hidden="1" customHeight="1" x14ac:dyDescent="0.2"/>
    <row r="4351" ht="12.75" hidden="1" customHeight="1" x14ac:dyDescent="0.2"/>
    <row r="4352" ht="12.75" hidden="1" customHeight="1" x14ac:dyDescent="0.2"/>
    <row r="4353" ht="12.75" hidden="1" customHeight="1" x14ac:dyDescent="0.2"/>
    <row r="4354" ht="12.75" hidden="1" customHeight="1" x14ac:dyDescent="0.2"/>
    <row r="4355" ht="12.75" hidden="1" customHeight="1" x14ac:dyDescent="0.2"/>
    <row r="4356" ht="12.75" hidden="1" customHeight="1" x14ac:dyDescent="0.2"/>
    <row r="4357" ht="12.75" hidden="1" customHeight="1" x14ac:dyDescent="0.2"/>
    <row r="4358" ht="12.75" hidden="1" customHeight="1" x14ac:dyDescent="0.2"/>
    <row r="4359" ht="12.75" hidden="1" customHeight="1" x14ac:dyDescent="0.2"/>
    <row r="4360" ht="12.75" hidden="1" customHeight="1" x14ac:dyDescent="0.2"/>
    <row r="4361" ht="12.75" hidden="1" customHeight="1" x14ac:dyDescent="0.2"/>
    <row r="4362" ht="12.75" hidden="1" customHeight="1" x14ac:dyDescent="0.2"/>
    <row r="4363" ht="12.75" hidden="1" customHeight="1" x14ac:dyDescent="0.2"/>
    <row r="4364" ht="12.75" hidden="1" customHeight="1" x14ac:dyDescent="0.2"/>
    <row r="4365" ht="12.75" hidden="1" customHeight="1" x14ac:dyDescent="0.2"/>
    <row r="4366" ht="12.75" hidden="1" customHeight="1" x14ac:dyDescent="0.2"/>
    <row r="4367" ht="12.75" hidden="1" customHeight="1" x14ac:dyDescent="0.2"/>
    <row r="4368" ht="12.75" hidden="1" customHeight="1" x14ac:dyDescent="0.2"/>
    <row r="4369" ht="12.75" hidden="1" customHeight="1" x14ac:dyDescent="0.2"/>
    <row r="4370" ht="12.75" hidden="1" customHeight="1" x14ac:dyDescent="0.2"/>
    <row r="4371" ht="12.75" hidden="1" customHeight="1" x14ac:dyDescent="0.2"/>
    <row r="4372" ht="12.75" hidden="1" customHeight="1" x14ac:dyDescent="0.2"/>
    <row r="4373" ht="12.75" hidden="1" customHeight="1" x14ac:dyDescent="0.2"/>
    <row r="4374" ht="12.75" hidden="1" customHeight="1" x14ac:dyDescent="0.2"/>
    <row r="4375" ht="12.75" hidden="1" customHeight="1" x14ac:dyDescent="0.2"/>
    <row r="4376" ht="12.75" hidden="1" customHeight="1" x14ac:dyDescent="0.2"/>
    <row r="4377" ht="12.75" hidden="1" customHeight="1" x14ac:dyDescent="0.2"/>
    <row r="4378" ht="12.75" hidden="1" customHeight="1" x14ac:dyDescent="0.2"/>
    <row r="4379" ht="12.75" hidden="1" customHeight="1" x14ac:dyDescent="0.2"/>
    <row r="4380" ht="12.75" hidden="1" customHeight="1" x14ac:dyDescent="0.2"/>
    <row r="4381" ht="12.75" hidden="1" customHeight="1" x14ac:dyDescent="0.2"/>
    <row r="4382" ht="12.75" hidden="1" customHeight="1" x14ac:dyDescent="0.2"/>
    <row r="4383" ht="12.75" hidden="1" customHeight="1" x14ac:dyDescent="0.2"/>
    <row r="4384" ht="12.75" hidden="1" customHeight="1" x14ac:dyDescent="0.2"/>
    <row r="4385" ht="12.75" hidden="1" customHeight="1" x14ac:dyDescent="0.2"/>
    <row r="4386" ht="12.75" hidden="1" customHeight="1" x14ac:dyDescent="0.2"/>
    <row r="4387" ht="12.75" hidden="1" customHeight="1" x14ac:dyDescent="0.2"/>
    <row r="4388" ht="12.75" hidden="1" customHeight="1" x14ac:dyDescent="0.2"/>
    <row r="4389" ht="12.75" hidden="1" customHeight="1" x14ac:dyDescent="0.2"/>
    <row r="4390" ht="12.75" hidden="1" customHeight="1" x14ac:dyDescent="0.2"/>
    <row r="4391" ht="12.75" hidden="1" customHeight="1" x14ac:dyDescent="0.2"/>
    <row r="4392" ht="12.75" hidden="1" customHeight="1" x14ac:dyDescent="0.2"/>
    <row r="4393" ht="12.75" hidden="1" customHeight="1" x14ac:dyDescent="0.2"/>
    <row r="4394" ht="12.75" hidden="1" customHeight="1" x14ac:dyDescent="0.2"/>
    <row r="4395" ht="12.75" hidden="1" customHeight="1" x14ac:dyDescent="0.2"/>
    <row r="4396" ht="12.75" hidden="1" customHeight="1" x14ac:dyDescent="0.2"/>
    <row r="4397" ht="12.75" hidden="1" customHeight="1" x14ac:dyDescent="0.2"/>
    <row r="4398" ht="12.75" hidden="1" customHeight="1" x14ac:dyDescent="0.2"/>
    <row r="4399" ht="12.75" hidden="1" customHeight="1" x14ac:dyDescent="0.2"/>
    <row r="4400" ht="12.75" hidden="1" customHeight="1" x14ac:dyDescent="0.2"/>
    <row r="4401" ht="12.75" hidden="1" customHeight="1" x14ac:dyDescent="0.2"/>
    <row r="4402" ht="12.75" hidden="1" customHeight="1" x14ac:dyDescent="0.2"/>
    <row r="4403" ht="12.75" hidden="1" customHeight="1" x14ac:dyDescent="0.2"/>
    <row r="4404" ht="12.75" hidden="1" customHeight="1" x14ac:dyDescent="0.2"/>
    <row r="4405" ht="12.75" hidden="1" customHeight="1" x14ac:dyDescent="0.2"/>
    <row r="4406" ht="12.75" hidden="1" customHeight="1" x14ac:dyDescent="0.2"/>
    <row r="4407" ht="12.75" hidden="1" customHeight="1" x14ac:dyDescent="0.2"/>
    <row r="4408" ht="12.75" hidden="1" customHeight="1" x14ac:dyDescent="0.2"/>
    <row r="4409" ht="12.75" hidden="1" customHeight="1" x14ac:dyDescent="0.2"/>
    <row r="4410" ht="12.75" hidden="1" customHeight="1" x14ac:dyDescent="0.2"/>
    <row r="4411" ht="12.75" hidden="1" customHeight="1" x14ac:dyDescent="0.2"/>
    <row r="4412" ht="12.75" hidden="1" customHeight="1" x14ac:dyDescent="0.2"/>
    <row r="4413" ht="12.75" hidden="1" customHeight="1" x14ac:dyDescent="0.2"/>
    <row r="4414" ht="12.75" hidden="1" customHeight="1" x14ac:dyDescent="0.2"/>
    <row r="4415" ht="12.75" hidden="1" customHeight="1" x14ac:dyDescent="0.2"/>
    <row r="4416" ht="12.75" hidden="1" customHeight="1" x14ac:dyDescent="0.2"/>
    <row r="4417" ht="12.75" hidden="1" customHeight="1" x14ac:dyDescent="0.2"/>
    <row r="4418" ht="12.75" hidden="1" customHeight="1" x14ac:dyDescent="0.2"/>
    <row r="4419" ht="12.75" hidden="1" customHeight="1" x14ac:dyDescent="0.2"/>
    <row r="4420" ht="12.75" hidden="1" customHeight="1" x14ac:dyDescent="0.2"/>
    <row r="4421" ht="12.75" hidden="1" customHeight="1" x14ac:dyDescent="0.2"/>
    <row r="4422" ht="12.75" hidden="1" customHeight="1" x14ac:dyDescent="0.2"/>
    <row r="4423" ht="12.75" hidden="1" customHeight="1" x14ac:dyDescent="0.2"/>
    <row r="4424" ht="12.75" hidden="1" customHeight="1" x14ac:dyDescent="0.2"/>
    <row r="4425" ht="12.75" hidden="1" customHeight="1" x14ac:dyDescent="0.2"/>
    <row r="4426" ht="12.75" hidden="1" customHeight="1" x14ac:dyDescent="0.2"/>
    <row r="4427" ht="12.75" hidden="1" customHeight="1" x14ac:dyDescent="0.2"/>
    <row r="4428" ht="12.75" hidden="1" customHeight="1" x14ac:dyDescent="0.2"/>
    <row r="4429" ht="12.75" hidden="1" customHeight="1" x14ac:dyDescent="0.2"/>
    <row r="4430" ht="12.75" hidden="1" customHeight="1" x14ac:dyDescent="0.2"/>
    <row r="4431" ht="12.75" hidden="1" customHeight="1" x14ac:dyDescent="0.2"/>
    <row r="4432" ht="12.75" hidden="1" customHeight="1" x14ac:dyDescent="0.2"/>
    <row r="4433" ht="12.75" hidden="1" customHeight="1" x14ac:dyDescent="0.2"/>
    <row r="4434" ht="12.75" hidden="1" customHeight="1" x14ac:dyDescent="0.2"/>
    <row r="4435" ht="12.75" hidden="1" customHeight="1" x14ac:dyDescent="0.2"/>
    <row r="4436" ht="12.75" hidden="1" customHeight="1" x14ac:dyDescent="0.2"/>
    <row r="4437" ht="12.75" hidden="1" customHeight="1" x14ac:dyDescent="0.2"/>
    <row r="4438" ht="12.75" hidden="1" customHeight="1" x14ac:dyDescent="0.2"/>
    <row r="4439" ht="12.75" hidden="1" customHeight="1" x14ac:dyDescent="0.2"/>
    <row r="4440" ht="12.75" hidden="1" customHeight="1" x14ac:dyDescent="0.2"/>
    <row r="4441" ht="12.75" hidden="1" customHeight="1" x14ac:dyDescent="0.2"/>
    <row r="4442" ht="12.75" hidden="1" customHeight="1" x14ac:dyDescent="0.2"/>
    <row r="4443" ht="12.75" hidden="1" customHeight="1" x14ac:dyDescent="0.2"/>
    <row r="4444" ht="12.75" hidden="1" customHeight="1" x14ac:dyDescent="0.2"/>
    <row r="4445" ht="12.75" hidden="1" customHeight="1" x14ac:dyDescent="0.2"/>
    <row r="4446" ht="12.75" hidden="1" customHeight="1" x14ac:dyDescent="0.2"/>
    <row r="4447" ht="12.75" hidden="1" customHeight="1" x14ac:dyDescent="0.2"/>
    <row r="4448" ht="12.75" hidden="1" customHeight="1" x14ac:dyDescent="0.2"/>
    <row r="4449" ht="12.75" hidden="1" customHeight="1" x14ac:dyDescent="0.2"/>
    <row r="4450" ht="12.75" hidden="1" customHeight="1" x14ac:dyDescent="0.2"/>
    <row r="4451" ht="12.75" hidden="1" customHeight="1" x14ac:dyDescent="0.2"/>
    <row r="4452" ht="12.75" hidden="1" customHeight="1" x14ac:dyDescent="0.2"/>
    <row r="4453" ht="12.75" hidden="1" customHeight="1" x14ac:dyDescent="0.2"/>
    <row r="4454" ht="12.75" hidden="1" customHeight="1" x14ac:dyDescent="0.2"/>
    <row r="4455" ht="12.75" hidden="1" customHeight="1" x14ac:dyDescent="0.2"/>
    <row r="4456" ht="12.75" hidden="1" customHeight="1" x14ac:dyDescent="0.2"/>
    <row r="4457" ht="12.75" hidden="1" customHeight="1" x14ac:dyDescent="0.2"/>
    <row r="4458" ht="12.75" hidden="1" customHeight="1" x14ac:dyDescent="0.2"/>
    <row r="4459" ht="12.75" hidden="1" customHeight="1" x14ac:dyDescent="0.2"/>
    <row r="4460" ht="12.75" hidden="1" customHeight="1" x14ac:dyDescent="0.2"/>
    <row r="4461" ht="12.75" hidden="1" customHeight="1" x14ac:dyDescent="0.2"/>
    <row r="4462" ht="12.75" hidden="1" customHeight="1" x14ac:dyDescent="0.2"/>
    <row r="4463" ht="12.75" hidden="1" customHeight="1" x14ac:dyDescent="0.2"/>
    <row r="4464" ht="12.75" hidden="1" customHeight="1" x14ac:dyDescent="0.2"/>
    <row r="4465" ht="12.75" hidden="1" customHeight="1" x14ac:dyDescent="0.2"/>
    <row r="4466" ht="12.75" hidden="1" customHeight="1" x14ac:dyDescent="0.2"/>
    <row r="4467" ht="12.75" hidden="1" customHeight="1" x14ac:dyDescent="0.2"/>
    <row r="4468" ht="12.75" hidden="1" customHeight="1" x14ac:dyDescent="0.2"/>
    <row r="4469" ht="12.75" hidden="1" customHeight="1" x14ac:dyDescent="0.2"/>
    <row r="4470" ht="12.75" hidden="1" customHeight="1" x14ac:dyDescent="0.2"/>
    <row r="4471" ht="12.75" hidden="1" customHeight="1" x14ac:dyDescent="0.2"/>
    <row r="4472" ht="12.75" hidden="1" customHeight="1" x14ac:dyDescent="0.2"/>
    <row r="4473" ht="12.75" hidden="1" customHeight="1" x14ac:dyDescent="0.2"/>
    <row r="4474" ht="12.75" hidden="1" customHeight="1" x14ac:dyDescent="0.2"/>
    <row r="4475" ht="12.75" hidden="1" customHeight="1" x14ac:dyDescent="0.2"/>
    <row r="4476" ht="12.75" hidden="1" customHeight="1" x14ac:dyDescent="0.2"/>
    <row r="4477" ht="12.75" hidden="1" customHeight="1" x14ac:dyDescent="0.2"/>
    <row r="4478" ht="12.75" hidden="1" customHeight="1" x14ac:dyDescent="0.2"/>
    <row r="4479" ht="12.75" hidden="1" customHeight="1" x14ac:dyDescent="0.2"/>
    <row r="4480" ht="12.75" hidden="1" customHeight="1" x14ac:dyDescent="0.2"/>
    <row r="4481" ht="12.75" hidden="1" customHeight="1" x14ac:dyDescent="0.2"/>
    <row r="4482" ht="12.75" hidden="1" customHeight="1" x14ac:dyDescent="0.2"/>
    <row r="4483" ht="12.75" hidden="1" customHeight="1" x14ac:dyDescent="0.2"/>
    <row r="4484" ht="12.75" hidden="1" customHeight="1" x14ac:dyDescent="0.2"/>
    <row r="4485" ht="12.75" hidden="1" customHeight="1" x14ac:dyDescent="0.2"/>
    <row r="4486" ht="12.75" hidden="1" customHeight="1" x14ac:dyDescent="0.2"/>
    <row r="4487" ht="12.75" hidden="1" customHeight="1" x14ac:dyDescent="0.2"/>
    <row r="4488" ht="12.75" hidden="1" customHeight="1" x14ac:dyDescent="0.2"/>
    <row r="4489" ht="12.75" hidden="1" customHeight="1" x14ac:dyDescent="0.2"/>
    <row r="4490" ht="12.75" hidden="1" customHeight="1" x14ac:dyDescent="0.2"/>
    <row r="4491" ht="12.75" hidden="1" customHeight="1" x14ac:dyDescent="0.2"/>
    <row r="4492" ht="12.75" hidden="1" customHeight="1" x14ac:dyDescent="0.2"/>
    <row r="4493" ht="12.75" hidden="1" customHeight="1" x14ac:dyDescent="0.2"/>
    <row r="4494" ht="12.75" hidden="1" customHeight="1" x14ac:dyDescent="0.2"/>
    <row r="4495" ht="12.75" hidden="1" customHeight="1" x14ac:dyDescent="0.2"/>
    <row r="4496" ht="12.75" hidden="1" customHeight="1" x14ac:dyDescent="0.2"/>
    <row r="4497" ht="12.75" hidden="1" customHeight="1" x14ac:dyDescent="0.2"/>
    <row r="4498" ht="12.75" hidden="1" customHeight="1" x14ac:dyDescent="0.2"/>
    <row r="4499" ht="12.75" hidden="1" customHeight="1" x14ac:dyDescent="0.2"/>
    <row r="4500" ht="12.75" hidden="1" customHeight="1" x14ac:dyDescent="0.2"/>
    <row r="4501" ht="12.75" hidden="1" customHeight="1" x14ac:dyDescent="0.2"/>
    <row r="4502" ht="12.75" hidden="1" customHeight="1" x14ac:dyDescent="0.2"/>
    <row r="4503" ht="12.75" hidden="1" customHeight="1" x14ac:dyDescent="0.2"/>
    <row r="4504" ht="12.75" hidden="1" customHeight="1" x14ac:dyDescent="0.2"/>
    <row r="4505" ht="12.75" hidden="1" customHeight="1" x14ac:dyDescent="0.2"/>
    <row r="4506" ht="12.75" hidden="1" customHeight="1" x14ac:dyDescent="0.2"/>
    <row r="4507" ht="12.75" hidden="1" customHeight="1" x14ac:dyDescent="0.2"/>
    <row r="4508" ht="12.75" hidden="1" customHeight="1" x14ac:dyDescent="0.2"/>
    <row r="4509" ht="12.75" hidden="1" customHeight="1" x14ac:dyDescent="0.2"/>
    <row r="4510" ht="12.75" hidden="1" customHeight="1" x14ac:dyDescent="0.2"/>
    <row r="4511" ht="12.75" hidden="1" customHeight="1" x14ac:dyDescent="0.2"/>
    <row r="4512" ht="12.75" hidden="1" customHeight="1" x14ac:dyDescent="0.2"/>
    <row r="4513" ht="12.75" hidden="1" customHeight="1" x14ac:dyDescent="0.2"/>
    <row r="4514" ht="12.75" hidden="1" customHeight="1" x14ac:dyDescent="0.2"/>
    <row r="4515" ht="12.75" hidden="1" customHeight="1" x14ac:dyDescent="0.2"/>
    <row r="4516" ht="12.75" hidden="1" customHeight="1" x14ac:dyDescent="0.2"/>
    <row r="4517" ht="12.75" hidden="1" customHeight="1" x14ac:dyDescent="0.2"/>
    <row r="4518" ht="12.75" hidden="1" customHeight="1" x14ac:dyDescent="0.2"/>
    <row r="4519" ht="12.75" hidden="1" customHeight="1" x14ac:dyDescent="0.2"/>
    <row r="4520" ht="12.75" hidden="1" customHeight="1" x14ac:dyDescent="0.2"/>
    <row r="4521" ht="12.75" hidden="1" customHeight="1" x14ac:dyDescent="0.2"/>
    <row r="4522" ht="12.75" hidden="1" customHeight="1" x14ac:dyDescent="0.2"/>
    <row r="4523" ht="12.75" hidden="1" customHeight="1" x14ac:dyDescent="0.2"/>
    <row r="4524" ht="12.75" hidden="1" customHeight="1" x14ac:dyDescent="0.2"/>
    <row r="4525" ht="12.75" hidden="1" customHeight="1" x14ac:dyDescent="0.2"/>
    <row r="4526" ht="12.75" hidden="1" customHeight="1" x14ac:dyDescent="0.2"/>
    <row r="4527" ht="12.75" hidden="1" customHeight="1" x14ac:dyDescent="0.2"/>
    <row r="4528" ht="12.75" hidden="1" customHeight="1" x14ac:dyDescent="0.2"/>
    <row r="4529" ht="12.75" hidden="1" customHeight="1" x14ac:dyDescent="0.2"/>
    <row r="4530" ht="12.75" hidden="1" customHeight="1" x14ac:dyDescent="0.2"/>
    <row r="4531" ht="12.75" hidden="1" customHeight="1" x14ac:dyDescent="0.2"/>
    <row r="4532" ht="12.75" hidden="1" customHeight="1" x14ac:dyDescent="0.2"/>
    <row r="4533" ht="12.75" hidden="1" customHeight="1" x14ac:dyDescent="0.2"/>
    <row r="4534" ht="12.75" hidden="1" customHeight="1" x14ac:dyDescent="0.2"/>
    <row r="4535" ht="12.75" hidden="1" customHeight="1" x14ac:dyDescent="0.2"/>
    <row r="4536" ht="12.75" hidden="1" customHeight="1" x14ac:dyDescent="0.2"/>
    <row r="4537" ht="12.75" hidden="1" customHeight="1" x14ac:dyDescent="0.2"/>
    <row r="4538" ht="12.75" hidden="1" customHeight="1" x14ac:dyDescent="0.2"/>
    <row r="4539" ht="12.75" hidden="1" customHeight="1" x14ac:dyDescent="0.2"/>
    <row r="4540" ht="12.75" hidden="1" customHeight="1" x14ac:dyDescent="0.2"/>
    <row r="4541" ht="12.75" hidden="1" customHeight="1" x14ac:dyDescent="0.2"/>
    <row r="4542" ht="12.75" hidden="1" customHeight="1" x14ac:dyDescent="0.2"/>
    <row r="4543" ht="12.75" hidden="1" customHeight="1" x14ac:dyDescent="0.2"/>
    <row r="4544" ht="12.75" hidden="1" customHeight="1" x14ac:dyDescent="0.2"/>
    <row r="4545" ht="12.75" hidden="1" customHeight="1" x14ac:dyDescent="0.2"/>
    <row r="4546" ht="12.75" hidden="1" customHeight="1" x14ac:dyDescent="0.2"/>
    <row r="4547" ht="12.75" hidden="1" customHeight="1" x14ac:dyDescent="0.2"/>
    <row r="4548" ht="12.75" hidden="1" customHeight="1" x14ac:dyDescent="0.2"/>
    <row r="4549" ht="12.75" hidden="1" customHeight="1" x14ac:dyDescent="0.2"/>
    <row r="4550" ht="12.75" hidden="1" customHeight="1" x14ac:dyDescent="0.2"/>
    <row r="4551" ht="12.75" hidden="1" customHeight="1" x14ac:dyDescent="0.2"/>
    <row r="4552" ht="12.75" hidden="1" customHeight="1" x14ac:dyDescent="0.2"/>
    <row r="4553" ht="12.75" hidden="1" customHeight="1" x14ac:dyDescent="0.2"/>
    <row r="4554" ht="12.75" hidden="1" customHeight="1" x14ac:dyDescent="0.2"/>
    <row r="4555" ht="12.75" hidden="1" customHeight="1" x14ac:dyDescent="0.2"/>
    <row r="4556" ht="12.75" hidden="1" customHeight="1" x14ac:dyDescent="0.2"/>
    <row r="4557" ht="12.75" hidden="1" customHeight="1" x14ac:dyDescent="0.2"/>
    <row r="4558" ht="12.75" hidden="1" customHeight="1" x14ac:dyDescent="0.2"/>
    <row r="4559" ht="12.75" hidden="1" customHeight="1" x14ac:dyDescent="0.2"/>
    <row r="4560" ht="12.75" hidden="1" customHeight="1" x14ac:dyDescent="0.2"/>
    <row r="4561" ht="12.75" hidden="1" customHeight="1" x14ac:dyDescent="0.2"/>
    <row r="4562" ht="12.75" hidden="1" customHeight="1" x14ac:dyDescent="0.2"/>
    <row r="4563" ht="12.75" hidden="1" customHeight="1" x14ac:dyDescent="0.2"/>
    <row r="4564" ht="12.75" hidden="1" customHeight="1" x14ac:dyDescent="0.2"/>
    <row r="4565" ht="12.75" hidden="1" customHeight="1" x14ac:dyDescent="0.2"/>
    <row r="4566" ht="12.75" hidden="1" customHeight="1" x14ac:dyDescent="0.2"/>
    <row r="4567" ht="12.75" hidden="1" customHeight="1" x14ac:dyDescent="0.2"/>
    <row r="4568" ht="12.75" hidden="1" customHeight="1" x14ac:dyDescent="0.2"/>
    <row r="4569" ht="12.75" hidden="1" customHeight="1" x14ac:dyDescent="0.2"/>
    <row r="4570" ht="12.75" hidden="1" customHeight="1" x14ac:dyDescent="0.2"/>
    <row r="4571" ht="12.75" hidden="1" customHeight="1" x14ac:dyDescent="0.2"/>
    <row r="4572" ht="12.75" hidden="1" customHeight="1" x14ac:dyDescent="0.2"/>
    <row r="4573" ht="12.75" hidden="1" customHeight="1" x14ac:dyDescent="0.2"/>
    <row r="4574" ht="12.75" hidden="1" customHeight="1" x14ac:dyDescent="0.2"/>
    <row r="4575" ht="12.75" hidden="1" customHeight="1" x14ac:dyDescent="0.2"/>
    <row r="4576" ht="12.75" hidden="1" customHeight="1" x14ac:dyDescent="0.2"/>
    <row r="4577" ht="12.75" hidden="1" customHeight="1" x14ac:dyDescent="0.2"/>
    <row r="4578" ht="12.75" hidden="1" customHeight="1" x14ac:dyDescent="0.2"/>
    <row r="4579" ht="12.75" hidden="1" customHeight="1" x14ac:dyDescent="0.2"/>
    <row r="4580" ht="12.75" hidden="1" customHeight="1" x14ac:dyDescent="0.2"/>
    <row r="4581" ht="12.75" hidden="1" customHeight="1" x14ac:dyDescent="0.2"/>
    <row r="4582" ht="12.75" hidden="1" customHeight="1" x14ac:dyDescent="0.2"/>
    <row r="4583" ht="12.75" hidden="1" customHeight="1" x14ac:dyDescent="0.2"/>
    <row r="4584" ht="12.75" hidden="1" customHeight="1" x14ac:dyDescent="0.2"/>
    <row r="4585" ht="12.75" hidden="1" customHeight="1" x14ac:dyDescent="0.2"/>
    <row r="4586" ht="12.75" hidden="1" customHeight="1" x14ac:dyDescent="0.2"/>
    <row r="4587" ht="12.75" hidden="1" customHeight="1" x14ac:dyDescent="0.2"/>
    <row r="4588" ht="12.75" hidden="1" customHeight="1" x14ac:dyDescent="0.2"/>
    <row r="4589" ht="12.75" hidden="1" customHeight="1" x14ac:dyDescent="0.2"/>
    <row r="4590" ht="12.75" hidden="1" customHeight="1" x14ac:dyDescent="0.2"/>
    <row r="4591" ht="12.75" hidden="1" customHeight="1" x14ac:dyDescent="0.2"/>
    <row r="4592" ht="12.75" hidden="1" customHeight="1" x14ac:dyDescent="0.2"/>
    <row r="4593" ht="12.75" hidden="1" customHeight="1" x14ac:dyDescent="0.2"/>
    <row r="4594" ht="12.75" hidden="1" customHeight="1" x14ac:dyDescent="0.2"/>
    <row r="4595" ht="12.75" hidden="1" customHeight="1" x14ac:dyDescent="0.2"/>
    <row r="4596" ht="12.75" hidden="1" customHeight="1" x14ac:dyDescent="0.2"/>
    <row r="4597" ht="12.75" hidden="1" customHeight="1" x14ac:dyDescent="0.2"/>
    <row r="4598" ht="12.75" hidden="1" customHeight="1" x14ac:dyDescent="0.2"/>
    <row r="4599" ht="12.75" hidden="1" customHeight="1" x14ac:dyDescent="0.2"/>
    <row r="4600" ht="12.75" hidden="1" customHeight="1" x14ac:dyDescent="0.2"/>
    <row r="4601" ht="12.75" hidden="1" customHeight="1" x14ac:dyDescent="0.2"/>
    <row r="4602" ht="12.75" hidden="1" customHeight="1" x14ac:dyDescent="0.2"/>
    <row r="4603" ht="12.75" hidden="1" customHeight="1" x14ac:dyDescent="0.2"/>
    <row r="4604" ht="12.75" hidden="1" customHeight="1" x14ac:dyDescent="0.2"/>
    <row r="4605" ht="12.75" hidden="1" customHeight="1" x14ac:dyDescent="0.2"/>
    <row r="4606" ht="12.75" hidden="1" customHeight="1" x14ac:dyDescent="0.2"/>
    <row r="4607" ht="12.75" hidden="1" customHeight="1" x14ac:dyDescent="0.2"/>
    <row r="4608" ht="12.75" hidden="1" customHeight="1" x14ac:dyDescent="0.2"/>
    <row r="4609" ht="12.75" hidden="1" customHeight="1" x14ac:dyDescent="0.2"/>
    <row r="4610" ht="12.75" hidden="1" customHeight="1" x14ac:dyDescent="0.2"/>
    <row r="4611" ht="12.75" hidden="1" customHeight="1" x14ac:dyDescent="0.2"/>
    <row r="4612" ht="12.75" hidden="1" customHeight="1" x14ac:dyDescent="0.2"/>
    <row r="4613" ht="12.75" hidden="1" customHeight="1" x14ac:dyDescent="0.2"/>
    <row r="4614" ht="12.75" hidden="1" customHeight="1" x14ac:dyDescent="0.2"/>
    <row r="4615" ht="12.75" hidden="1" customHeight="1" x14ac:dyDescent="0.2"/>
    <row r="4616" ht="12.75" hidden="1" customHeight="1" x14ac:dyDescent="0.2"/>
    <row r="4617" ht="12.75" hidden="1" customHeight="1" x14ac:dyDescent="0.2"/>
    <row r="4618" ht="12.75" hidden="1" customHeight="1" x14ac:dyDescent="0.2"/>
    <row r="4619" ht="12.75" hidden="1" customHeight="1" x14ac:dyDescent="0.2"/>
    <row r="4620" ht="12.75" hidden="1" customHeight="1" x14ac:dyDescent="0.2"/>
    <row r="4621" ht="12.75" hidden="1" customHeight="1" x14ac:dyDescent="0.2"/>
    <row r="4622" ht="12.75" hidden="1" customHeight="1" x14ac:dyDescent="0.2"/>
    <row r="4623" ht="12.75" hidden="1" customHeight="1" x14ac:dyDescent="0.2"/>
    <row r="4624" ht="12.75" hidden="1" customHeight="1" x14ac:dyDescent="0.2"/>
    <row r="4625" ht="12.75" hidden="1" customHeight="1" x14ac:dyDescent="0.2"/>
    <row r="4626" ht="12.75" hidden="1" customHeight="1" x14ac:dyDescent="0.2"/>
    <row r="4627" ht="12.75" hidden="1" customHeight="1" x14ac:dyDescent="0.2"/>
    <row r="4628" ht="12.75" hidden="1" customHeight="1" x14ac:dyDescent="0.2"/>
    <row r="4629" ht="12.75" hidden="1" customHeight="1" x14ac:dyDescent="0.2"/>
    <row r="4630" ht="12.75" hidden="1" customHeight="1" x14ac:dyDescent="0.2"/>
    <row r="4631" ht="12.75" hidden="1" customHeight="1" x14ac:dyDescent="0.2"/>
    <row r="4632" ht="12.75" hidden="1" customHeight="1" x14ac:dyDescent="0.2"/>
    <row r="4633" ht="12.75" hidden="1" customHeight="1" x14ac:dyDescent="0.2"/>
    <row r="4634" ht="12.75" hidden="1" customHeight="1" x14ac:dyDescent="0.2"/>
    <row r="4635" ht="12.75" hidden="1" customHeight="1" x14ac:dyDescent="0.2"/>
    <row r="4636" ht="12.75" hidden="1" customHeight="1" x14ac:dyDescent="0.2"/>
    <row r="4637" ht="12.75" hidden="1" customHeight="1" x14ac:dyDescent="0.2"/>
    <row r="4638" ht="12.75" hidden="1" customHeight="1" x14ac:dyDescent="0.2"/>
    <row r="4639" ht="12.75" hidden="1" customHeight="1" x14ac:dyDescent="0.2"/>
    <row r="4640" ht="12.75" hidden="1" customHeight="1" x14ac:dyDescent="0.2"/>
    <row r="4641" ht="12.75" hidden="1" customHeight="1" x14ac:dyDescent="0.2"/>
    <row r="4642" ht="12.75" hidden="1" customHeight="1" x14ac:dyDescent="0.2"/>
    <row r="4643" ht="12.75" hidden="1" customHeight="1" x14ac:dyDescent="0.2"/>
    <row r="4644" ht="12.75" hidden="1" customHeight="1" x14ac:dyDescent="0.2"/>
    <row r="4645" ht="12.75" hidden="1" customHeight="1" x14ac:dyDescent="0.2"/>
    <row r="4646" ht="12.75" hidden="1" customHeight="1" x14ac:dyDescent="0.2"/>
    <row r="4647" ht="12.75" hidden="1" customHeight="1" x14ac:dyDescent="0.2"/>
    <row r="4648" ht="12.75" hidden="1" customHeight="1" x14ac:dyDescent="0.2"/>
    <row r="4649" ht="12.75" hidden="1" customHeight="1" x14ac:dyDescent="0.2"/>
    <row r="4650" ht="12.75" hidden="1" customHeight="1" x14ac:dyDescent="0.2"/>
    <row r="4651" ht="12.75" hidden="1" customHeight="1" x14ac:dyDescent="0.2"/>
    <row r="4652" ht="12.75" hidden="1" customHeight="1" x14ac:dyDescent="0.2"/>
    <row r="4653" ht="12.75" hidden="1" customHeight="1" x14ac:dyDescent="0.2"/>
    <row r="4654" ht="12.75" hidden="1" customHeight="1" x14ac:dyDescent="0.2"/>
    <row r="4655" ht="12.75" hidden="1" customHeight="1" x14ac:dyDescent="0.2"/>
    <row r="4656" ht="12.75" hidden="1" customHeight="1" x14ac:dyDescent="0.2"/>
    <row r="4657" ht="12.75" hidden="1" customHeight="1" x14ac:dyDescent="0.2"/>
    <row r="4658" ht="12.75" hidden="1" customHeight="1" x14ac:dyDescent="0.2"/>
    <row r="4659" ht="12.75" hidden="1" customHeight="1" x14ac:dyDescent="0.2"/>
    <row r="4660" ht="12.75" hidden="1" customHeight="1" x14ac:dyDescent="0.2"/>
    <row r="4661" ht="12.75" hidden="1" customHeight="1" x14ac:dyDescent="0.2"/>
    <row r="4662" ht="12.75" hidden="1" customHeight="1" x14ac:dyDescent="0.2"/>
    <row r="4663" ht="12.75" hidden="1" customHeight="1" x14ac:dyDescent="0.2"/>
    <row r="4664" ht="12.75" hidden="1" customHeight="1" x14ac:dyDescent="0.2"/>
    <row r="4665" ht="12.75" hidden="1" customHeight="1" x14ac:dyDescent="0.2"/>
    <row r="4666" ht="12.75" hidden="1" customHeight="1" x14ac:dyDescent="0.2"/>
    <row r="4667" ht="12.75" hidden="1" customHeight="1" x14ac:dyDescent="0.2"/>
    <row r="4668" ht="12.75" hidden="1" customHeight="1" x14ac:dyDescent="0.2"/>
    <row r="4669" ht="12.75" hidden="1" customHeight="1" x14ac:dyDescent="0.2"/>
    <row r="4670" ht="12.75" hidden="1" customHeight="1" x14ac:dyDescent="0.2"/>
    <row r="4671" ht="12.75" hidden="1" customHeight="1" x14ac:dyDescent="0.2"/>
    <row r="4672" ht="12.75" hidden="1" customHeight="1" x14ac:dyDescent="0.2"/>
    <row r="4673" ht="12.75" hidden="1" customHeight="1" x14ac:dyDescent="0.2"/>
    <row r="4674" ht="12.75" hidden="1" customHeight="1" x14ac:dyDescent="0.2"/>
    <row r="4675" ht="12.75" hidden="1" customHeight="1" x14ac:dyDescent="0.2"/>
    <row r="4676" ht="12.75" hidden="1" customHeight="1" x14ac:dyDescent="0.2"/>
    <row r="4677" ht="12.75" hidden="1" customHeight="1" x14ac:dyDescent="0.2"/>
    <row r="4678" ht="12.75" hidden="1" customHeight="1" x14ac:dyDescent="0.2"/>
    <row r="4679" ht="12.75" hidden="1" customHeight="1" x14ac:dyDescent="0.2"/>
    <row r="4680" ht="12.75" hidden="1" customHeight="1" x14ac:dyDescent="0.2"/>
    <row r="4681" ht="12.75" hidden="1" customHeight="1" x14ac:dyDescent="0.2"/>
    <row r="4682" ht="12.75" hidden="1" customHeight="1" x14ac:dyDescent="0.2"/>
    <row r="4683" ht="12.75" hidden="1" customHeight="1" x14ac:dyDescent="0.2"/>
    <row r="4684" ht="12.75" hidden="1" customHeight="1" x14ac:dyDescent="0.2"/>
    <row r="4685" ht="12.75" hidden="1" customHeight="1" x14ac:dyDescent="0.2"/>
    <row r="4686" ht="12.75" hidden="1" customHeight="1" x14ac:dyDescent="0.2"/>
    <row r="4687" ht="12.75" hidden="1" customHeight="1" x14ac:dyDescent="0.2"/>
    <row r="4688" ht="12.75" hidden="1" customHeight="1" x14ac:dyDescent="0.2"/>
    <row r="4689" ht="12.75" hidden="1" customHeight="1" x14ac:dyDescent="0.2"/>
    <row r="4690" ht="12.75" hidden="1" customHeight="1" x14ac:dyDescent="0.2"/>
    <row r="4691" ht="12.75" hidden="1" customHeight="1" x14ac:dyDescent="0.2"/>
    <row r="4692" ht="12.75" hidden="1" customHeight="1" x14ac:dyDescent="0.2"/>
    <row r="4693" ht="12.75" hidden="1" customHeight="1" x14ac:dyDescent="0.2"/>
    <row r="4694" ht="12.75" hidden="1" customHeight="1" x14ac:dyDescent="0.2"/>
    <row r="4695" ht="12.75" hidden="1" customHeight="1" x14ac:dyDescent="0.2"/>
    <row r="4696" ht="12.75" hidden="1" customHeight="1" x14ac:dyDescent="0.2"/>
    <row r="4697" ht="12.75" hidden="1" customHeight="1" x14ac:dyDescent="0.2"/>
    <row r="4698" ht="12.75" hidden="1" customHeight="1" x14ac:dyDescent="0.2"/>
    <row r="4699" ht="12.75" hidden="1" customHeight="1" x14ac:dyDescent="0.2"/>
    <row r="4700" ht="12.75" hidden="1" customHeight="1" x14ac:dyDescent="0.2"/>
    <row r="4701" ht="12.75" hidden="1" customHeight="1" x14ac:dyDescent="0.2"/>
    <row r="4702" ht="12.75" hidden="1" customHeight="1" x14ac:dyDescent="0.2"/>
    <row r="4703" ht="12.75" hidden="1" customHeight="1" x14ac:dyDescent="0.2"/>
    <row r="4704" ht="12.75" hidden="1" customHeight="1" x14ac:dyDescent="0.2"/>
    <row r="4705" ht="12.75" hidden="1" customHeight="1" x14ac:dyDescent="0.2"/>
    <row r="4706" ht="12.75" hidden="1" customHeight="1" x14ac:dyDescent="0.2"/>
    <row r="4707" ht="12.75" hidden="1" customHeight="1" x14ac:dyDescent="0.2"/>
    <row r="4708" ht="12.75" hidden="1" customHeight="1" x14ac:dyDescent="0.2"/>
    <row r="4709" ht="12.75" hidden="1" customHeight="1" x14ac:dyDescent="0.2"/>
    <row r="4710" ht="12.75" hidden="1" customHeight="1" x14ac:dyDescent="0.2"/>
    <row r="4711" ht="12.75" hidden="1" customHeight="1" x14ac:dyDescent="0.2"/>
    <row r="4712" ht="12.75" hidden="1" customHeight="1" x14ac:dyDescent="0.2"/>
    <row r="4713" ht="12.75" hidden="1" customHeight="1" x14ac:dyDescent="0.2"/>
    <row r="4714" ht="12.75" hidden="1" customHeight="1" x14ac:dyDescent="0.2"/>
    <row r="4715" ht="12.75" hidden="1" customHeight="1" x14ac:dyDescent="0.2"/>
    <row r="4716" ht="12.75" hidden="1" customHeight="1" x14ac:dyDescent="0.2"/>
    <row r="4717" ht="12.75" hidden="1" customHeight="1" x14ac:dyDescent="0.2"/>
    <row r="4718" ht="12.75" hidden="1" customHeight="1" x14ac:dyDescent="0.2"/>
    <row r="4719" ht="12.75" hidden="1" customHeight="1" x14ac:dyDescent="0.2"/>
    <row r="4720" ht="12.75" hidden="1" customHeight="1" x14ac:dyDescent="0.2"/>
    <row r="4721" ht="12.75" hidden="1" customHeight="1" x14ac:dyDescent="0.2"/>
    <row r="4722" ht="12.75" hidden="1" customHeight="1" x14ac:dyDescent="0.2"/>
    <row r="4723" ht="12.75" hidden="1" customHeight="1" x14ac:dyDescent="0.2"/>
    <row r="4724" ht="12.75" hidden="1" customHeight="1" x14ac:dyDescent="0.2"/>
    <row r="4725" ht="12.75" hidden="1" customHeight="1" x14ac:dyDescent="0.2"/>
    <row r="4726" ht="12.75" hidden="1" customHeight="1" x14ac:dyDescent="0.2"/>
    <row r="4727" ht="12.75" hidden="1" customHeight="1" x14ac:dyDescent="0.2"/>
    <row r="4728" ht="12.75" hidden="1" customHeight="1" x14ac:dyDescent="0.2"/>
    <row r="4729" ht="12.75" hidden="1" customHeight="1" x14ac:dyDescent="0.2"/>
    <row r="4730" ht="12.75" hidden="1" customHeight="1" x14ac:dyDescent="0.2"/>
    <row r="4731" ht="12.75" hidden="1" customHeight="1" x14ac:dyDescent="0.2"/>
    <row r="4732" ht="12.75" hidden="1" customHeight="1" x14ac:dyDescent="0.2"/>
    <row r="4733" ht="12.75" hidden="1" customHeight="1" x14ac:dyDescent="0.2"/>
    <row r="4734" ht="12.75" hidden="1" customHeight="1" x14ac:dyDescent="0.2"/>
    <row r="4735" ht="12.75" hidden="1" customHeight="1" x14ac:dyDescent="0.2"/>
    <row r="4736" ht="12.75" hidden="1" customHeight="1" x14ac:dyDescent="0.2"/>
    <row r="4737" ht="12.75" hidden="1" customHeight="1" x14ac:dyDescent="0.2"/>
    <row r="4738" ht="12.75" hidden="1" customHeight="1" x14ac:dyDescent="0.2"/>
    <row r="4739" ht="12.75" hidden="1" customHeight="1" x14ac:dyDescent="0.2"/>
    <row r="4740" ht="12.75" hidden="1" customHeight="1" x14ac:dyDescent="0.2"/>
    <row r="4741" ht="12.75" hidden="1" customHeight="1" x14ac:dyDescent="0.2"/>
    <row r="4742" ht="12.75" hidden="1" customHeight="1" x14ac:dyDescent="0.2"/>
    <row r="4743" ht="12.75" hidden="1" customHeight="1" x14ac:dyDescent="0.2"/>
    <row r="4744" ht="12.75" hidden="1" customHeight="1" x14ac:dyDescent="0.2"/>
    <row r="4745" ht="12.75" hidden="1" customHeight="1" x14ac:dyDescent="0.2"/>
    <row r="4746" ht="12.75" hidden="1" customHeight="1" x14ac:dyDescent="0.2"/>
    <row r="4747" ht="12.75" hidden="1" customHeight="1" x14ac:dyDescent="0.2"/>
    <row r="4748" ht="12.75" hidden="1" customHeight="1" x14ac:dyDescent="0.2"/>
    <row r="4749" ht="12.75" hidden="1" customHeight="1" x14ac:dyDescent="0.2"/>
    <row r="4750" ht="12.75" hidden="1" customHeight="1" x14ac:dyDescent="0.2"/>
    <row r="4751" ht="12.75" hidden="1" customHeight="1" x14ac:dyDescent="0.2"/>
    <row r="4752" ht="12.75" hidden="1" customHeight="1" x14ac:dyDescent="0.2"/>
    <row r="4753" ht="12.75" hidden="1" customHeight="1" x14ac:dyDescent="0.2"/>
    <row r="4754" ht="12.75" hidden="1" customHeight="1" x14ac:dyDescent="0.2"/>
    <row r="4755" ht="12.75" hidden="1" customHeight="1" x14ac:dyDescent="0.2"/>
    <row r="4756" ht="12.75" hidden="1" customHeight="1" x14ac:dyDescent="0.2"/>
    <row r="4757" ht="12.75" hidden="1" customHeight="1" x14ac:dyDescent="0.2"/>
    <row r="4758" ht="12.75" hidden="1" customHeight="1" x14ac:dyDescent="0.2"/>
    <row r="4759" ht="12.75" hidden="1" customHeight="1" x14ac:dyDescent="0.2"/>
    <row r="4760" ht="12.75" hidden="1" customHeight="1" x14ac:dyDescent="0.2"/>
    <row r="4761" ht="12.75" hidden="1" customHeight="1" x14ac:dyDescent="0.2"/>
    <row r="4762" ht="12.75" hidden="1" customHeight="1" x14ac:dyDescent="0.2"/>
    <row r="4763" ht="12.75" hidden="1" customHeight="1" x14ac:dyDescent="0.2"/>
    <row r="4764" ht="12.75" hidden="1" customHeight="1" x14ac:dyDescent="0.2"/>
    <row r="4765" ht="12.75" hidden="1" customHeight="1" x14ac:dyDescent="0.2"/>
    <row r="4766" ht="12.75" hidden="1" customHeight="1" x14ac:dyDescent="0.2"/>
    <row r="4767" ht="12.75" hidden="1" customHeight="1" x14ac:dyDescent="0.2"/>
    <row r="4768" ht="12.75" hidden="1" customHeight="1" x14ac:dyDescent="0.2"/>
    <row r="4769" ht="12.75" hidden="1" customHeight="1" x14ac:dyDescent="0.2"/>
    <row r="4770" ht="12.75" hidden="1" customHeight="1" x14ac:dyDescent="0.2"/>
    <row r="4771" ht="12.75" hidden="1" customHeight="1" x14ac:dyDescent="0.2"/>
    <row r="4772" ht="12.75" hidden="1" customHeight="1" x14ac:dyDescent="0.2"/>
    <row r="4773" ht="12.75" hidden="1" customHeight="1" x14ac:dyDescent="0.2"/>
    <row r="4774" ht="12.75" hidden="1" customHeight="1" x14ac:dyDescent="0.2"/>
    <row r="4775" ht="12.75" hidden="1" customHeight="1" x14ac:dyDescent="0.2"/>
    <row r="4776" ht="12.75" hidden="1" customHeight="1" x14ac:dyDescent="0.2"/>
    <row r="4777" ht="12.75" hidden="1" customHeight="1" x14ac:dyDescent="0.2"/>
    <row r="4778" ht="12.75" hidden="1" customHeight="1" x14ac:dyDescent="0.2"/>
    <row r="4779" ht="12.75" hidden="1" customHeight="1" x14ac:dyDescent="0.2"/>
    <row r="4780" ht="12.75" hidden="1" customHeight="1" x14ac:dyDescent="0.2"/>
    <row r="4781" ht="12.75" hidden="1" customHeight="1" x14ac:dyDescent="0.2"/>
    <row r="4782" ht="12.75" hidden="1" customHeight="1" x14ac:dyDescent="0.2"/>
    <row r="4783" ht="12.75" hidden="1" customHeight="1" x14ac:dyDescent="0.2"/>
    <row r="4784" ht="12.75" hidden="1" customHeight="1" x14ac:dyDescent="0.2"/>
    <row r="4785" ht="12.75" hidden="1" customHeight="1" x14ac:dyDescent="0.2"/>
    <row r="4786" ht="12.75" hidden="1" customHeight="1" x14ac:dyDescent="0.2"/>
    <row r="4787" ht="12.75" hidden="1" customHeight="1" x14ac:dyDescent="0.2"/>
    <row r="4788" ht="12.75" hidden="1" customHeight="1" x14ac:dyDescent="0.2"/>
    <row r="4789" ht="12.75" hidden="1" customHeight="1" x14ac:dyDescent="0.2"/>
    <row r="4790" ht="12.75" hidden="1" customHeight="1" x14ac:dyDescent="0.2"/>
    <row r="4791" ht="12.75" hidden="1" customHeight="1" x14ac:dyDescent="0.2"/>
    <row r="4792" ht="12.75" hidden="1" customHeight="1" x14ac:dyDescent="0.2"/>
    <row r="4793" ht="12.75" hidden="1" customHeight="1" x14ac:dyDescent="0.2"/>
    <row r="4794" ht="12.75" hidden="1" customHeight="1" x14ac:dyDescent="0.2"/>
    <row r="4795" ht="12.75" hidden="1" customHeight="1" x14ac:dyDescent="0.2"/>
    <row r="4796" ht="12.75" hidden="1" customHeight="1" x14ac:dyDescent="0.2"/>
    <row r="4797" ht="12.75" hidden="1" customHeight="1" x14ac:dyDescent="0.2"/>
    <row r="4798" ht="12.75" hidden="1" customHeight="1" x14ac:dyDescent="0.2"/>
    <row r="4799" ht="12.75" hidden="1" customHeight="1" x14ac:dyDescent="0.2"/>
    <row r="4800" ht="12.75" hidden="1" customHeight="1" x14ac:dyDescent="0.2"/>
    <row r="4801" ht="12.75" hidden="1" customHeight="1" x14ac:dyDescent="0.2"/>
    <row r="4802" ht="12.75" hidden="1" customHeight="1" x14ac:dyDescent="0.2"/>
    <row r="4803" ht="12.75" hidden="1" customHeight="1" x14ac:dyDescent="0.2"/>
    <row r="4804" ht="12.75" hidden="1" customHeight="1" x14ac:dyDescent="0.2"/>
    <row r="4805" ht="12.75" hidden="1" customHeight="1" x14ac:dyDescent="0.2"/>
    <row r="4806" ht="12.75" hidden="1" customHeight="1" x14ac:dyDescent="0.2"/>
    <row r="4807" ht="12.75" hidden="1" customHeight="1" x14ac:dyDescent="0.2"/>
    <row r="4808" ht="12.75" hidden="1" customHeight="1" x14ac:dyDescent="0.2"/>
    <row r="4809" ht="12.75" hidden="1" customHeight="1" x14ac:dyDescent="0.2"/>
    <row r="4810" ht="12.75" hidden="1" customHeight="1" x14ac:dyDescent="0.2"/>
    <row r="4811" ht="12.75" hidden="1" customHeight="1" x14ac:dyDescent="0.2"/>
    <row r="4812" ht="12.75" hidden="1" customHeight="1" x14ac:dyDescent="0.2"/>
    <row r="4813" ht="12.75" hidden="1" customHeight="1" x14ac:dyDescent="0.2"/>
    <row r="4814" ht="12.75" hidden="1" customHeight="1" x14ac:dyDescent="0.2"/>
    <row r="4815" ht="12.75" hidden="1" customHeight="1" x14ac:dyDescent="0.2"/>
    <row r="4816" ht="12.75" hidden="1" customHeight="1" x14ac:dyDescent="0.2"/>
    <row r="4817" ht="12.75" hidden="1" customHeight="1" x14ac:dyDescent="0.2"/>
    <row r="4818" ht="12.75" hidden="1" customHeight="1" x14ac:dyDescent="0.2"/>
    <row r="4819" ht="12.75" hidden="1" customHeight="1" x14ac:dyDescent="0.2"/>
    <row r="4820" ht="12.75" hidden="1" customHeight="1" x14ac:dyDescent="0.2"/>
    <row r="4821" ht="12.75" hidden="1" customHeight="1" x14ac:dyDescent="0.2"/>
    <row r="4822" ht="12.75" hidden="1" customHeight="1" x14ac:dyDescent="0.2"/>
    <row r="4823" ht="12.75" hidden="1" customHeight="1" x14ac:dyDescent="0.2"/>
    <row r="4824" ht="12.75" hidden="1" customHeight="1" x14ac:dyDescent="0.2"/>
    <row r="4825" ht="12.75" hidden="1" customHeight="1" x14ac:dyDescent="0.2"/>
    <row r="4826" ht="12.75" hidden="1" customHeight="1" x14ac:dyDescent="0.2"/>
    <row r="4827" ht="12.75" hidden="1" customHeight="1" x14ac:dyDescent="0.2"/>
    <row r="4828" ht="12.75" hidden="1" customHeight="1" x14ac:dyDescent="0.2"/>
    <row r="4829" ht="12.75" hidden="1" customHeight="1" x14ac:dyDescent="0.2"/>
    <row r="4830" ht="12.75" hidden="1" customHeight="1" x14ac:dyDescent="0.2"/>
    <row r="4831" ht="12.75" hidden="1" customHeight="1" x14ac:dyDescent="0.2"/>
    <row r="4832" ht="12.75" hidden="1" customHeight="1" x14ac:dyDescent="0.2"/>
    <row r="4833" ht="12.75" hidden="1" customHeight="1" x14ac:dyDescent="0.2"/>
    <row r="4834" ht="12.75" hidden="1" customHeight="1" x14ac:dyDescent="0.2"/>
    <row r="4835" ht="12.75" hidden="1" customHeight="1" x14ac:dyDescent="0.2"/>
    <row r="4836" ht="12.75" hidden="1" customHeight="1" x14ac:dyDescent="0.2"/>
    <row r="4837" ht="12.75" hidden="1" customHeight="1" x14ac:dyDescent="0.2"/>
    <row r="4838" ht="12.75" hidden="1" customHeight="1" x14ac:dyDescent="0.2"/>
    <row r="4839" ht="12.75" hidden="1" customHeight="1" x14ac:dyDescent="0.2"/>
    <row r="4840" ht="12.75" hidden="1" customHeight="1" x14ac:dyDescent="0.2"/>
    <row r="4841" ht="12.75" hidden="1" customHeight="1" x14ac:dyDescent="0.2"/>
    <row r="4842" ht="12.75" hidden="1" customHeight="1" x14ac:dyDescent="0.2"/>
    <row r="4843" ht="12.75" hidden="1" customHeight="1" x14ac:dyDescent="0.2"/>
    <row r="4844" ht="12.75" hidden="1" customHeight="1" x14ac:dyDescent="0.2"/>
    <row r="4845" ht="12.75" hidden="1" customHeight="1" x14ac:dyDescent="0.2"/>
    <row r="4846" ht="12.75" hidden="1" customHeight="1" x14ac:dyDescent="0.2"/>
    <row r="4847" ht="12.75" hidden="1" customHeight="1" x14ac:dyDescent="0.2"/>
    <row r="4848" ht="12.75" hidden="1" customHeight="1" x14ac:dyDescent="0.2"/>
    <row r="4849" ht="12.75" hidden="1" customHeight="1" x14ac:dyDescent="0.2"/>
    <row r="4850" ht="12.75" hidden="1" customHeight="1" x14ac:dyDescent="0.2"/>
    <row r="4851" ht="12.75" hidden="1" customHeight="1" x14ac:dyDescent="0.2"/>
    <row r="4852" ht="12.75" hidden="1" customHeight="1" x14ac:dyDescent="0.2"/>
    <row r="4853" ht="12.75" hidden="1" customHeight="1" x14ac:dyDescent="0.2"/>
    <row r="4854" ht="12.75" hidden="1" customHeight="1" x14ac:dyDescent="0.2"/>
    <row r="4855" ht="12.75" hidden="1" customHeight="1" x14ac:dyDescent="0.2"/>
    <row r="4856" ht="12.75" hidden="1" customHeight="1" x14ac:dyDescent="0.2"/>
    <row r="4857" ht="12.75" hidden="1" customHeight="1" x14ac:dyDescent="0.2"/>
    <row r="4858" ht="12.75" hidden="1" customHeight="1" x14ac:dyDescent="0.2"/>
    <row r="4859" ht="12.75" hidden="1" customHeight="1" x14ac:dyDescent="0.2"/>
    <row r="4860" ht="12.75" hidden="1" customHeight="1" x14ac:dyDescent="0.2"/>
    <row r="4861" ht="12.75" hidden="1" customHeight="1" x14ac:dyDescent="0.2"/>
    <row r="4862" ht="12.75" hidden="1" customHeight="1" x14ac:dyDescent="0.2"/>
    <row r="4863" ht="12.75" hidden="1" customHeight="1" x14ac:dyDescent="0.2"/>
    <row r="4864" ht="12.75" hidden="1" customHeight="1" x14ac:dyDescent="0.2"/>
    <row r="4865" ht="12.75" hidden="1" customHeight="1" x14ac:dyDescent="0.2"/>
    <row r="4866" ht="12.75" hidden="1" customHeight="1" x14ac:dyDescent="0.2"/>
    <row r="4867" ht="12.75" hidden="1" customHeight="1" x14ac:dyDescent="0.2"/>
    <row r="4868" ht="12.75" hidden="1" customHeight="1" x14ac:dyDescent="0.2"/>
    <row r="4869" ht="12.75" hidden="1" customHeight="1" x14ac:dyDescent="0.2"/>
    <row r="4870" ht="12.75" hidden="1" customHeight="1" x14ac:dyDescent="0.2"/>
    <row r="4871" ht="12.75" hidden="1" customHeight="1" x14ac:dyDescent="0.2"/>
    <row r="4872" ht="12.75" hidden="1" customHeight="1" x14ac:dyDescent="0.2"/>
    <row r="4873" ht="12.75" hidden="1" customHeight="1" x14ac:dyDescent="0.2"/>
    <row r="4874" ht="12.75" hidden="1" customHeight="1" x14ac:dyDescent="0.2"/>
    <row r="4875" ht="12.75" hidden="1" customHeight="1" x14ac:dyDescent="0.2"/>
    <row r="4876" ht="12.75" hidden="1" customHeight="1" x14ac:dyDescent="0.2"/>
    <row r="4877" ht="12.75" hidden="1" customHeight="1" x14ac:dyDescent="0.2"/>
    <row r="4878" ht="12.75" hidden="1" customHeight="1" x14ac:dyDescent="0.2"/>
    <row r="4879" ht="12.75" hidden="1" customHeight="1" x14ac:dyDescent="0.2"/>
    <row r="4880" ht="12.75" hidden="1" customHeight="1" x14ac:dyDescent="0.2"/>
    <row r="4881" ht="12.75" hidden="1" customHeight="1" x14ac:dyDescent="0.2"/>
    <row r="4882" ht="12.75" hidden="1" customHeight="1" x14ac:dyDescent="0.2"/>
    <row r="4883" ht="12.75" hidden="1" customHeight="1" x14ac:dyDescent="0.2"/>
    <row r="4884" ht="12.75" hidden="1" customHeight="1" x14ac:dyDescent="0.2"/>
    <row r="4885" ht="12.75" hidden="1" customHeight="1" x14ac:dyDescent="0.2"/>
    <row r="4886" ht="12.75" hidden="1" customHeight="1" x14ac:dyDescent="0.2"/>
    <row r="4887" ht="12.75" hidden="1" customHeight="1" x14ac:dyDescent="0.2"/>
    <row r="4888" ht="12.75" hidden="1" customHeight="1" x14ac:dyDescent="0.2"/>
    <row r="4889" ht="12.75" hidden="1" customHeight="1" x14ac:dyDescent="0.2"/>
    <row r="4890" ht="12.75" hidden="1" customHeight="1" x14ac:dyDescent="0.2"/>
    <row r="4891" ht="12.75" hidden="1" customHeight="1" x14ac:dyDescent="0.2"/>
    <row r="4892" ht="12.75" hidden="1" customHeight="1" x14ac:dyDescent="0.2"/>
    <row r="4893" ht="12.75" hidden="1" customHeight="1" x14ac:dyDescent="0.2"/>
    <row r="4894" ht="12.75" hidden="1" customHeight="1" x14ac:dyDescent="0.2"/>
    <row r="4895" ht="12.75" hidden="1" customHeight="1" x14ac:dyDescent="0.2"/>
    <row r="4896" ht="12.75" hidden="1" customHeight="1" x14ac:dyDescent="0.2"/>
    <row r="4897" ht="12.75" hidden="1" customHeight="1" x14ac:dyDescent="0.2"/>
    <row r="4898" ht="12.75" hidden="1" customHeight="1" x14ac:dyDescent="0.2"/>
    <row r="4899" ht="12.75" hidden="1" customHeight="1" x14ac:dyDescent="0.2"/>
    <row r="4900" ht="12.75" hidden="1" customHeight="1" x14ac:dyDescent="0.2"/>
    <row r="4901" ht="12.75" hidden="1" customHeight="1" x14ac:dyDescent="0.2"/>
    <row r="4902" ht="12.75" hidden="1" customHeight="1" x14ac:dyDescent="0.2"/>
    <row r="4903" ht="12.75" hidden="1" customHeight="1" x14ac:dyDescent="0.2"/>
    <row r="4904" ht="12.75" hidden="1" customHeight="1" x14ac:dyDescent="0.2"/>
    <row r="4905" ht="12.75" hidden="1" customHeight="1" x14ac:dyDescent="0.2"/>
    <row r="4906" ht="12.75" hidden="1" customHeight="1" x14ac:dyDescent="0.2"/>
    <row r="4907" ht="12.75" hidden="1" customHeight="1" x14ac:dyDescent="0.2"/>
    <row r="4908" ht="12.75" hidden="1" customHeight="1" x14ac:dyDescent="0.2"/>
    <row r="4909" ht="12.75" hidden="1" customHeight="1" x14ac:dyDescent="0.2"/>
    <row r="4910" ht="12.75" hidden="1" customHeight="1" x14ac:dyDescent="0.2"/>
    <row r="4911" ht="12.75" hidden="1" customHeight="1" x14ac:dyDescent="0.2"/>
    <row r="4912" ht="12.75" hidden="1" customHeight="1" x14ac:dyDescent="0.2"/>
    <row r="4913" ht="12.75" hidden="1" customHeight="1" x14ac:dyDescent="0.2"/>
    <row r="4914" ht="12.75" hidden="1" customHeight="1" x14ac:dyDescent="0.2"/>
    <row r="4915" ht="12.75" hidden="1" customHeight="1" x14ac:dyDescent="0.2"/>
    <row r="4916" ht="12.75" hidden="1" customHeight="1" x14ac:dyDescent="0.2"/>
    <row r="4917" ht="12.75" hidden="1" customHeight="1" x14ac:dyDescent="0.2"/>
    <row r="4918" ht="12.75" hidden="1" customHeight="1" x14ac:dyDescent="0.2"/>
    <row r="4919" ht="12.75" hidden="1" customHeight="1" x14ac:dyDescent="0.2"/>
    <row r="4920" ht="12.75" hidden="1" customHeight="1" x14ac:dyDescent="0.2"/>
    <row r="4921" ht="12.75" hidden="1" customHeight="1" x14ac:dyDescent="0.2"/>
    <row r="4922" ht="12.75" hidden="1" customHeight="1" x14ac:dyDescent="0.2"/>
    <row r="4923" ht="12.75" hidden="1" customHeight="1" x14ac:dyDescent="0.2"/>
    <row r="4924" ht="12.75" hidden="1" customHeight="1" x14ac:dyDescent="0.2"/>
    <row r="4925" ht="12.75" hidden="1" customHeight="1" x14ac:dyDescent="0.2"/>
    <row r="4926" ht="12.75" hidden="1" customHeight="1" x14ac:dyDescent="0.2"/>
    <row r="4927" ht="12.75" hidden="1" customHeight="1" x14ac:dyDescent="0.2"/>
    <row r="4928" ht="12.75" hidden="1" customHeight="1" x14ac:dyDescent="0.2"/>
    <row r="4929" ht="12.75" hidden="1" customHeight="1" x14ac:dyDescent="0.2"/>
    <row r="4930" ht="12.75" hidden="1" customHeight="1" x14ac:dyDescent="0.2"/>
    <row r="4931" ht="12.75" hidden="1" customHeight="1" x14ac:dyDescent="0.2"/>
    <row r="4932" ht="12.75" hidden="1" customHeight="1" x14ac:dyDescent="0.2"/>
    <row r="4933" ht="12.75" hidden="1" customHeight="1" x14ac:dyDescent="0.2"/>
    <row r="4934" ht="12.75" hidden="1" customHeight="1" x14ac:dyDescent="0.2"/>
    <row r="4935" ht="12.75" hidden="1" customHeight="1" x14ac:dyDescent="0.2"/>
    <row r="4936" ht="12.75" hidden="1" customHeight="1" x14ac:dyDescent="0.2"/>
    <row r="4937" ht="12.75" hidden="1" customHeight="1" x14ac:dyDescent="0.2"/>
    <row r="4938" ht="12.75" hidden="1" customHeight="1" x14ac:dyDescent="0.2"/>
    <row r="4939" ht="12.75" hidden="1" customHeight="1" x14ac:dyDescent="0.2"/>
    <row r="4940" ht="12.75" hidden="1" customHeight="1" x14ac:dyDescent="0.2"/>
    <row r="4941" ht="12.75" hidden="1" customHeight="1" x14ac:dyDescent="0.2"/>
    <row r="4942" ht="12.75" hidden="1" customHeight="1" x14ac:dyDescent="0.2"/>
    <row r="4943" ht="12.75" hidden="1" customHeight="1" x14ac:dyDescent="0.2"/>
    <row r="4944" ht="12.75" hidden="1" customHeight="1" x14ac:dyDescent="0.2"/>
    <row r="4945" ht="12.75" hidden="1" customHeight="1" x14ac:dyDescent="0.2"/>
    <row r="4946" ht="12.75" hidden="1" customHeight="1" x14ac:dyDescent="0.2"/>
    <row r="4947" ht="12.75" hidden="1" customHeight="1" x14ac:dyDescent="0.2"/>
    <row r="4948" ht="12.75" hidden="1" customHeight="1" x14ac:dyDescent="0.2"/>
    <row r="4949" ht="12.75" hidden="1" customHeight="1" x14ac:dyDescent="0.2"/>
    <row r="4950" ht="12.75" hidden="1" customHeight="1" x14ac:dyDescent="0.2"/>
    <row r="4951" ht="12.75" hidden="1" customHeight="1" x14ac:dyDescent="0.2"/>
    <row r="4952" ht="12.75" hidden="1" customHeight="1" x14ac:dyDescent="0.2"/>
    <row r="4953" ht="12.75" hidden="1" customHeight="1" x14ac:dyDescent="0.2"/>
    <row r="4954" ht="12.75" hidden="1" customHeight="1" x14ac:dyDescent="0.2"/>
    <row r="4955" ht="12.75" hidden="1" customHeight="1" x14ac:dyDescent="0.2"/>
    <row r="4956" ht="12.75" hidden="1" customHeight="1" x14ac:dyDescent="0.2"/>
    <row r="4957" ht="12.75" hidden="1" customHeight="1" x14ac:dyDescent="0.2"/>
    <row r="4958" ht="12.75" hidden="1" customHeight="1" x14ac:dyDescent="0.2"/>
    <row r="4959" ht="12.75" hidden="1" customHeight="1" x14ac:dyDescent="0.2"/>
    <row r="4960" ht="12.75" hidden="1" customHeight="1" x14ac:dyDescent="0.2"/>
    <row r="4961" ht="12.75" hidden="1" customHeight="1" x14ac:dyDescent="0.2"/>
    <row r="4962" ht="12.75" hidden="1" customHeight="1" x14ac:dyDescent="0.2"/>
    <row r="4963" ht="12.75" hidden="1" customHeight="1" x14ac:dyDescent="0.2"/>
    <row r="4964" ht="12.75" hidden="1" customHeight="1" x14ac:dyDescent="0.2"/>
    <row r="4965" ht="12.75" hidden="1" customHeight="1" x14ac:dyDescent="0.2"/>
    <row r="4966" ht="12.75" hidden="1" customHeight="1" x14ac:dyDescent="0.2"/>
    <row r="4967" ht="12.75" hidden="1" customHeight="1" x14ac:dyDescent="0.2"/>
    <row r="4968" ht="12.75" hidden="1" customHeight="1" x14ac:dyDescent="0.2"/>
    <row r="4969" ht="12.75" hidden="1" customHeight="1" x14ac:dyDescent="0.2"/>
    <row r="4970" ht="12.75" hidden="1" customHeight="1" x14ac:dyDescent="0.2"/>
    <row r="4971" ht="12.75" hidden="1" customHeight="1" x14ac:dyDescent="0.2"/>
    <row r="4972" ht="12.75" hidden="1" customHeight="1" x14ac:dyDescent="0.2"/>
    <row r="4973" ht="12.75" hidden="1" customHeight="1" x14ac:dyDescent="0.2"/>
    <row r="4974" ht="12.75" hidden="1" customHeight="1" x14ac:dyDescent="0.2"/>
    <row r="4975" ht="12.75" hidden="1" customHeight="1" x14ac:dyDescent="0.2"/>
    <row r="4976" ht="12.75" hidden="1" customHeight="1" x14ac:dyDescent="0.2"/>
    <row r="4977" ht="12.75" hidden="1" customHeight="1" x14ac:dyDescent="0.2"/>
    <row r="4978" ht="12.75" hidden="1" customHeight="1" x14ac:dyDescent="0.2"/>
    <row r="4979" ht="12.75" hidden="1" customHeight="1" x14ac:dyDescent="0.2"/>
    <row r="4980" ht="12.75" hidden="1" customHeight="1" x14ac:dyDescent="0.2"/>
    <row r="4981" ht="12.75" hidden="1" customHeight="1" x14ac:dyDescent="0.2"/>
    <row r="4982" ht="12.75" hidden="1" customHeight="1" x14ac:dyDescent="0.2"/>
    <row r="4983" ht="12.75" hidden="1" customHeight="1" x14ac:dyDescent="0.2"/>
    <row r="4984" ht="12.75" hidden="1" customHeight="1" x14ac:dyDescent="0.2"/>
    <row r="4985" ht="12.75" hidden="1" customHeight="1" x14ac:dyDescent="0.2"/>
    <row r="4986" ht="12.75" hidden="1" customHeight="1" x14ac:dyDescent="0.2"/>
    <row r="4987" ht="12.75" hidden="1" customHeight="1" x14ac:dyDescent="0.2"/>
    <row r="4988" ht="12.75" hidden="1" customHeight="1" x14ac:dyDescent="0.2"/>
    <row r="4989" ht="12.75" hidden="1" customHeight="1" x14ac:dyDescent="0.2"/>
    <row r="4990" ht="12.75" hidden="1" customHeight="1" x14ac:dyDescent="0.2"/>
    <row r="4991" ht="12.75" hidden="1" customHeight="1" x14ac:dyDescent="0.2"/>
    <row r="4992" ht="12.75" hidden="1" customHeight="1" x14ac:dyDescent="0.2"/>
    <row r="4993" ht="12.75" hidden="1" customHeight="1" x14ac:dyDescent="0.2"/>
    <row r="4994" ht="12.75" hidden="1" customHeight="1" x14ac:dyDescent="0.2"/>
    <row r="4995" ht="12.75" hidden="1" customHeight="1" x14ac:dyDescent="0.2"/>
    <row r="4996" ht="12.75" hidden="1" customHeight="1" x14ac:dyDescent="0.2"/>
    <row r="4997" ht="12.75" hidden="1" customHeight="1" x14ac:dyDescent="0.2"/>
    <row r="4998" ht="12.75" hidden="1" customHeight="1" x14ac:dyDescent="0.2"/>
    <row r="4999" ht="12.75" hidden="1" customHeight="1" x14ac:dyDescent="0.2"/>
    <row r="5000" ht="12.75" hidden="1" customHeight="1" x14ac:dyDescent="0.2"/>
    <row r="5001" ht="12.75" hidden="1" customHeight="1" x14ac:dyDescent="0.2"/>
    <row r="5002" ht="12.75" hidden="1" customHeight="1" x14ac:dyDescent="0.2"/>
    <row r="5003" ht="12.75" hidden="1" customHeight="1" x14ac:dyDescent="0.2"/>
    <row r="5004" ht="12.75" hidden="1" customHeight="1" x14ac:dyDescent="0.2"/>
    <row r="5005" ht="12.75" hidden="1" customHeight="1" x14ac:dyDescent="0.2"/>
    <row r="5006" ht="12.75" hidden="1" customHeight="1" x14ac:dyDescent="0.2"/>
    <row r="5007" ht="12.75" hidden="1" customHeight="1" x14ac:dyDescent="0.2"/>
    <row r="5008" ht="12.75" hidden="1" customHeight="1" x14ac:dyDescent="0.2"/>
    <row r="5009" ht="12.75" hidden="1" customHeight="1" x14ac:dyDescent="0.2"/>
    <row r="5010" ht="12.75" hidden="1" customHeight="1" x14ac:dyDescent="0.2"/>
    <row r="5011" ht="12.75" hidden="1" customHeight="1" x14ac:dyDescent="0.2"/>
    <row r="5012" ht="12.75" hidden="1" customHeight="1" x14ac:dyDescent="0.2"/>
    <row r="5013" ht="12.75" hidden="1" customHeight="1" x14ac:dyDescent="0.2"/>
    <row r="5014" ht="12.75" hidden="1" customHeight="1" x14ac:dyDescent="0.2"/>
    <row r="5015" ht="12.75" hidden="1" customHeight="1" x14ac:dyDescent="0.2"/>
    <row r="5016" ht="12.75" hidden="1" customHeight="1" x14ac:dyDescent="0.2"/>
    <row r="5017" ht="12.75" hidden="1" customHeight="1" x14ac:dyDescent="0.2"/>
    <row r="5018" ht="12.75" hidden="1" customHeight="1" x14ac:dyDescent="0.2"/>
    <row r="5019" ht="12.75" hidden="1" customHeight="1" x14ac:dyDescent="0.2"/>
    <row r="5020" ht="12.75" hidden="1" customHeight="1" x14ac:dyDescent="0.2"/>
    <row r="5021" ht="12.75" hidden="1" customHeight="1" x14ac:dyDescent="0.2"/>
    <row r="5022" ht="12.75" hidden="1" customHeight="1" x14ac:dyDescent="0.2"/>
    <row r="5023" ht="12.75" hidden="1" customHeight="1" x14ac:dyDescent="0.2"/>
    <row r="5024" ht="12.75" hidden="1" customHeight="1" x14ac:dyDescent="0.2"/>
    <row r="5025" ht="12.75" hidden="1" customHeight="1" x14ac:dyDescent="0.2"/>
    <row r="5026" ht="12.75" hidden="1" customHeight="1" x14ac:dyDescent="0.2"/>
    <row r="5027" ht="12.75" hidden="1" customHeight="1" x14ac:dyDescent="0.2"/>
    <row r="5028" ht="12.75" hidden="1" customHeight="1" x14ac:dyDescent="0.2"/>
    <row r="5029" ht="12.75" hidden="1" customHeight="1" x14ac:dyDescent="0.2"/>
    <row r="5030" ht="12.75" hidden="1" customHeight="1" x14ac:dyDescent="0.2"/>
    <row r="5031" ht="12.75" hidden="1" customHeight="1" x14ac:dyDescent="0.2"/>
    <row r="5032" ht="12.75" hidden="1" customHeight="1" x14ac:dyDescent="0.2"/>
    <row r="5033" ht="12.75" hidden="1" customHeight="1" x14ac:dyDescent="0.2"/>
    <row r="5034" ht="12.75" hidden="1" customHeight="1" x14ac:dyDescent="0.2"/>
    <row r="5035" ht="12.75" hidden="1" customHeight="1" x14ac:dyDescent="0.2"/>
    <row r="5036" ht="12.75" hidden="1" customHeight="1" x14ac:dyDescent="0.2"/>
    <row r="5037" ht="12.75" hidden="1" customHeight="1" x14ac:dyDescent="0.2"/>
    <row r="5038" ht="12.75" hidden="1" customHeight="1" x14ac:dyDescent="0.2"/>
    <row r="5039" ht="12.75" hidden="1" customHeight="1" x14ac:dyDescent="0.2"/>
    <row r="5040" ht="12.75" hidden="1" customHeight="1" x14ac:dyDescent="0.2"/>
    <row r="5041" ht="12.75" hidden="1" customHeight="1" x14ac:dyDescent="0.2"/>
    <row r="5042" ht="12.75" hidden="1" customHeight="1" x14ac:dyDescent="0.2"/>
    <row r="5043" ht="12.75" hidden="1" customHeight="1" x14ac:dyDescent="0.2"/>
    <row r="5044" ht="12.75" hidden="1" customHeight="1" x14ac:dyDescent="0.2"/>
    <row r="5045" ht="12.75" hidden="1" customHeight="1" x14ac:dyDescent="0.2"/>
    <row r="5046" ht="12.75" hidden="1" customHeight="1" x14ac:dyDescent="0.2"/>
    <row r="5047" ht="12.75" hidden="1" customHeight="1" x14ac:dyDescent="0.2"/>
    <row r="5048" ht="12.75" hidden="1" customHeight="1" x14ac:dyDescent="0.2"/>
    <row r="5049" ht="12.75" hidden="1" customHeight="1" x14ac:dyDescent="0.2"/>
    <row r="5050" ht="12.75" hidden="1" customHeight="1" x14ac:dyDescent="0.2"/>
    <row r="5051" ht="12.75" hidden="1" customHeight="1" x14ac:dyDescent="0.2"/>
    <row r="5052" ht="12.75" hidden="1" customHeight="1" x14ac:dyDescent="0.2"/>
    <row r="5053" ht="12.75" hidden="1" customHeight="1" x14ac:dyDescent="0.2"/>
    <row r="5054" ht="12.75" hidden="1" customHeight="1" x14ac:dyDescent="0.2"/>
    <row r="5055" ht="12.75" hidden="1" customHeight="1" x14ac:dyDescent="0.2"/>
    <row r="5056" ht="12.75" hidden="1" customHeight="1" x14ac:dyDescent="0.2"/>
    <row r="5057" ht="12.75" hidden="1" customHeight="1" x14ac:dyDescent="0.2"/>
    <row r="5058" ht="12.75" hidden="1" customHeight="1" x14ac:dyDescent="0.2"/>
    <row r="5059" ht="12.75" hidden="1" customHeight="1" x14ac:dyDescent="0.2"/>
    <row r="5060" ht="12.75" hidden="1" customHeight="1" x14ac:dyDescent="0.2"/>
    <row r="5061" ht="12.75" hidden="1" customHeight="1" x14ac:dyDescent="0.2"/>
    <row r="5062" ht="12.75" hidden="1" customHeight="1" x14ac:dyDescent="0.2"/>
    <row r="5063" ht="12.75" hidden="1" customHeight="1" x14ac:dyDescent="0.2"/>
    <row r="5064" ht="12.75" hidden="1" customHeight="1" x14ac:dyDescent="0.2"/>
    <row r="5065" ht="12.75" hidden="1" customHeight="1" x14ac:dyDescent="0.2"/>
    <row r="5066" ht="12.75" hidden="1" customHeight="1" x14ac:dyDescent="0.2"/>
    <row r="5067" ht="12.75" hidden="1" customHeight="1" x14ac:dyDescent="0.2"/>
    <row r="5068" ht="12.75" hidden="1" customHeight="1" x14ac:dyDescent="0.2"/>
    <row r="5069" ht="12.75" hidden="1" customHeight="1" x14ac:dyDescent="0.2"/>
    <row r="5070" ht="12.75" hidden="1" customHeight="1" x14ac:dyDescent="0.2"/>
    <row r="5071" ht="12.75" hidden="1" customHeight="1" x14ac:dyDescent="0.2"/>
    <row r="5072" ht="12.75" hidden="1" customHeight="1" x14ac:dyDescent="0.2"/>
    <row r="5073" ht="12.75" hidden="1" customHeight="1" x14ac:dyDescent="0.2"/>
    <row r="5074" ht="12.75" hidden="1" customHeight="1" x14ac:dyDescent="0.2"/>
    <row r="5075" ht="12.75" hidden="1" customHeight="1" x14ac:dyDescent="0.2"/>
    <row r="5076" ht="12.75" hidden="1" customHeight="1" x14ac:dyDescent="0.2"/>
    <row r="5077" ht="12.75" hidden="1" customHeight="1" x14ac:dyDescent="0.2"/>
    <row r="5078" ht="12.75" hidden="1" customHeight="1" x14ac:dyDescent="0.2"/>
    <row r="5079" ht="12.75" hidden="1" customHeight="1" x14ac:dyDescent="0.2"/>
    <row r="5080" ht="12.75" hidden="1" customHeight="1" x14ac:dyDescent="0.2"/>
    <row r="5081" ht="12.75" hidden="1" customHeight="1" x14ac:dyDescent="0.2"/>
    <row r="5082" ht="12.75" hidden="1" customHeight="1" x14ac:dyDescent="0.2"/>
    <row r="5083" ht="12.75" hidden="1" customHeight="1" x14ac:dyDescent="0.2"/>
    <row r="5084" ht="12.75" hidden="1" customHeight="1" x14ac:dyDescent="0.2"/>
    <row r="5085" ht="12.75" hidden="1" customHeight="1" x14ac:dyDescent="0.2"/>
    <row r="5086" ht="12.75" hidden="1" customHeight="1" x14ac:dyDescent="0.2"/>
    <row r="5087" ht="12.75" hidden="1" customHeight="1" x14ac:dyDescent="0.2"/>
    <row r="5088" ht="12.75" hidden="1" customHeight="1" x14ac:dyDescent="0.2"/>
    <row r="5089" ht="12.75" hidden="1" customHeight="1" x14ac:dyDescent="0.2"/>
    <row r="5090" ht="12.75" hidden="1" customHeight="1" x14ac:dyDescent="0.2"/>
    <row r="5091" ht="12.75" hidden="1" customHeight="1" x14ac:dyDescent="0.2"/>
    <row r="5092" ht="12.75" hidden="1" customHeight="1" x14ac:dyDescent="0.2"/>
    <row r="5093" ht="12.75" hidden="1" customHeight="1" x14ac:dyDescent="0.2"/>
    <row r="5094" ht="12.75" hidden="1" customHeight="1" x14ac:dyDescent="0.2"/>
    <row r="5095" ht="12.75" hidden="1" customHeight="1" x14ac:dyDescent="0.2"/>
    <row r="5096" ht="12.75" hidden="1" customHeight="1" x14ac:dyDescent="0.2"/>
    <row r="5097" ht="12.75" hidden="1" customHeight="1" x14ac:dyDescent="0.2"/>
    <row r="5098" ht="12.75" hidden="1" customHeight="1" x14ac:dyDescent="0.2"/>
    <row r="5099" ht="12.75" hidden="1" customHeight="1" x14ac:dyDescent="0.2"/>
    <row r="5100" ht="12.75" hidden="1" customHeight="1" x14ac:dyDescent="0.2"/>
    <row r="5101" ht="12.75" hidden="1" customHeight="1" x14ac:dyDescent="0.2"/>
    <row r="5102" ht="12.75" hidden="1" customHeight="1" x14ac:dyDescent="0.2"/>
    <row r="5103" ht="12.75" hidden="1" customHeight="1" x14ac:dyDescent="0.2"/>
    <row r="5104" ht="12.75" hidden="1" customHeight="1" x14ac:dyDescent="0.2"/>
    <row r="5105" ht="12.75" hidden="1" customHeight="1" x14ac:dyDescent="0.2"/>
    <row r="5106" ht="12.75" hidden="1" customHeight="1" x14ac:dyDescent="0.2"/>
    <row r="5107" ht="12.75" hidden="1" customHeight="1" x14ac:dyDescent="0.2"/>
    <row r="5108" ht="12.75" hidden="1" customHeight="1" x14ac:dyDescent="0.2"/>
    <row r="5109" ht="12.75" hidden="1" customHeight="1" x14ac:dyDescent="0.2"/>
    <row r="5110" ht="12.75" hidden="1" customHeight="1" x14ac:dyDescent="0.2"/>
    <row r="5111" ht="12.75" hidden="1" customHeight="1" x14ac:dyDescent="0.2"/>
    <row r="5112" ht="12.75" hidden="1" customHeight="1" x14ac:dyDescent="0.2"/>
    <row r="5113" ht="12.75" hidden="1" customHeight="1" x14ac:dyDescent="0.2"/>
    <row r="5114" ht="12.75" hidden="1" customHeight="1" x14ac:dyDescent="0.2"/>
    <row r="5115" ht="12.75" hidden="1" customHeight="1" x14ac:dyDescent="0.2"/>
    <row r="5116" ht="12.75" hidden="1" customHeight="1" x14ac:dyDescent="0.2"/>
    <row r="5117" ht="12.75" hidden="1" customHeight="1" x14ac:dyDescent="0.2"/>
    <row r="5118" ht="12.75" hidden="1" customHeight="1" x14ac:dyDescent="0.2"/>
    <row r="5119" ht="12.75" hidden="1" customHeight="1" x14ac:dyDescent="0.2"/>
    <row r="5120" ht="12.75" hidden="1" customHeight="1" x14ac:dyDescent="0.2"/>
    <row r="5121" ht="12.75" hidden="1" customHeight="1" x14ac:dyDescent="0.2"/>
    <row r="5122" ht="12.75" hidden="1" customHeight="1" x14ac:dyDescent="0.2"/>
    <row r="5123" ht="12.75" hidden="1" customHeight="1" x14ac:dyDescent="0.2"/>
    <row r="5124" ht="12.75" hidden="1" customHeight="1" x14ac:dyDescent="0.2"/>
    <row r="5125" ht="12.75" hidden="1" customHeight="1" x14ac:dyDescent="0.2"/>
    <row r="5126" ht="12.75" hidden="1" customHeight="1" x14ac:dyDescent="0.2"/>
    <row r="5127" ht="12.75" hidden="1" customHeight="1" x14ac:dyDescent="0.2"/>
    <row r="5128" ht="12.75" hidden="1" customHeight="1" x14ac:dyDescent="0.2"/>
    <row r="5129" ht="12.75" hidden="1" customHeight="1" x14ac:dyDescent="0.2"/>
    <row r="5130" ht="12.75" hidden="1" customHeight="1" x14ac:dyDescent="0.2"/>
    <row r="5131" ht="12.75" hidden="1" customHeight="1" x14ac:dyDescent="0.2"/>
    <row r="5132" ht="12.75" hidden="1" customHeight="1" x14ac:dyDescent="0.2"/>
    <row r="5133" ht="12.75" hidden="1" customHeight="1" x14ac:dyDescent="0.2"/>
    <row r="5134" ht="12.75" hidden="1" customHeight="1" x14ac:dyDescent="0.2"/>
    <row r="5135" ht="12.75" hidden="1" customHeight="1" x14ac:dyDescent="0.2"/>
    <row r="5136" ht="12.75" hidden="1" customHeight="1" x14ac:dyDescent="0.2"/>
    <row r="5137" ht="12.75" hidden="1" customHeight="1" x14ac:dyDescent="0.2"/>
    <row r="5138" ht="12.75" hidden="1" customHeight="1" x14ac:dyDescent="0.2"/>
    <row r="5139" ht="12.75" hidden="1" customHeight="1" x14ac:dyDescent="0.2"/>
    <row r="5140" ht="12.75" hidden="1" customHeight="1" x14ac:dyDescent="0.2"/>
    <row r="5141" ht="12.75" hidden="1" customHeight="1" x14ac:dyDescent="0.2"/>
    <row r="5142" ht="12.75" hidden="1" customHeight="1" x14ac:dyDescent="0.2"/>
    <row r="5143" ht="12.75" hidden="1" customHeight="1" x14ac:dyDescent="0.2"/>
    <row r="5144" ht="12.75" hidden="1" customHeight="1" x14ac:dyDescent="0.2"/>
    <row r="5145" ht="12.75" hidden="1" customHeight="1" x14ac:dyDescent="0.2"/>
    <row r="5146" ht="12.75" hidden="1" customHeight="1" x14ac:dyDescent="0.2"/>
    <row r="5147" ht="12.75" hidden="1" customHeight="1" x14ac:dyDescent="0.2"/>
    <row r="5148" ht="12.75" hidden="1" customHeight="1" x14ac:dyDescent="0.2"/>
    <row r="5149" ht="12.75" hidden="1" customHeight="1" x14ac:dyDescent="0.2"/>
    <row r="5150" ht="12.75" hidden="1" customHeight="1" x14ac:dyDescent="0.2"/>
    <row r="5151" ht="12.75" hidden="1" customHeight="1" x14ac:dyDescent="0.2"/>
    <row r="5152" ht="12.75" hidden="1" customHeight="1" x14ac:dyDescent="0.2"/>
    <row r="5153" ht="12.75" hidden="1" customHeight="1" x14ac:dyDescent="0.2"/>
    <row r="5154" ht="12.75" hidden="1" customHeight="1" x14ac:dyDescent="0.2"/>
    <row r="5155" ht="12.75" hidden="1" customHeight="1" x14ac:dyDescent="0.2"/>
    <row r="5156" ht="12.75" hidden="1" customHeight="1" x14ac:dyDescent="0.2"/>
    <row r="5157" ht="12.75" hidden="1" customHeight="1" x14ac:dyDescent="0.2"/>
    <row r="5158" ht="12.75" hidden="1" customHeight="1" x14ac:dyDescent="0.2"/>
    <row r="5159" ht="12.75" hidden="1" customHeight="1" x14ac:dyDescent="0.2"/>
    <row r="5160" ht="12.75" hidden="1" customHeight="1" x14ac:dyDescent="0.2"/>
    <row r="5161" ht="12.75" hidden="1" customHeight="1" x14ac:dyDescent="0.2"/>
    <row r="5162" ht="12.75" hidden="1" customHeight="1" x14ac:dyDescent="0.2"/>
    <row r="5163" ht="12.75" hidden="1" customHeight="1" x14ac:dyDescent="0.2"/>
    <row r="5164" ht="12.75" hidden="1" customHeight="1" x14ac:dyDescent="0.2"/>
    <row r="5165" ht="12.75" hidden="1" customHeight="1" x14ac:dyDescent="0.2"/>
    <row r="5166" ht="12.75" hidden="1" customHeight="1" x14ac:dyDescent="0.2"/>
    <row r="5167" ht="12.75" hidden="1" customHeight="1" x14ac:dyDescent="0.2"/>
    <row r="5168" ht="12.75" hidden="1" customHeight="1" x14ac:dyDescent="0.2"/>
    <row r="5169" ht="12.75" hidden="1" customHeight="1" x14ac:dyDescent="0.2"/>
    <row r="5170" ht="12.75" hidden="1" customHeight="1" x14ac:dyDescent="0.2"/>
    <row r="5171" ht="12.75" hidden="1" customHeight="1" x14ac:dyDescent="0.2"/>
    <row r="5172" ht="12.75" hidden="1" customHeight="1" x14ac:dyDescent="0.2"/>
    <row r="5173" ht="12.75" hidden="1" customHeight="1" x14ac:dyDescent="0.2"/>
    <row r="5174" ht="12.75" hidden="1" customHeight="1" x14ac:dyDescent="0.2"/>
    <row r="5175" ht="12.75" hidden="1" customHeight="1" x14ac:dyDescent="0.2"/>
    <row r="5176" ht="12.75" hidden="1" customHeight="1" x14ac:dyDescent="0.2"/>
    <row r="5177" ht="12.75" hidden="1" customHeight="1" x14ac:dyDescent="0.2"/>
    <row r="5178" ht="12.75" hidden="1" customHeight="1" x14ac:dyDescent="0.2"/>
    <row r="5179" ht="12.75" hidden="1" customHeight="1" x14ac:dyDescent="0.2"/>
    <row r="5180" ht="12.75" hidden="1" customHeight="1" x14ac:dyDescent="0.2"/>
    <row r="5181" ht="12.75" hidden="1" customHeight="1" x14ac:dyDescent="0.2"/>
    <row r="5182" ht="12.75" hidden="1" customHeight="1" x14ac:dyDescent="0.2"/>
    <row r="5183" ht="12.75" hidden="1" customHeight="1" x14ac:dyDescent="0.2"/>
    <row r="5184" ht="12.75" hidden="1" customHeight="1" x14ac:dyDescent="0.2"/>
    <row r="5185" ht="12.75" hidden="1" customHeight="1" x14ac:dyDescent="0.2"/>
    <row r="5186" ht="12.75" hidden="1" customHeight="1" x14ac:dyDescent="0.2"/>
    <row r="5187" ht="12.75" hidden="1" customHeight="1" x14ac:dyDescent="0.2"/>
    <row r="5188" ht="12.75" hidden="1" customHeight="1" x14ac:dyDescent="0.2"/>
    <row r="5189" ht="12.75" hidden="1" customHeight="1" x14ac:dyDescent="0.2"/>
    <row r="5190" ht="12.75" hidden="1" customHeight="1" x14ac:dyDescent="0.2"/>
    <row r="5191" ht="12.75" hidden="1" customHeight="1" x14ac:dyDescent="0.2"/>
    <row r="5192" ht="12.75" hidden="1" customHeight="1" x14ac:dyDescent="0.2"/>
    <row r="5193" ht="12.75" hidden="1" customHeight="1" x14ac:dyDescent="0.2"/>
    <row r="5194" ht="12.75" hidden="1" customHeight="1" x14ac:dyDescent="0.2"/>
    <row r="5195" ht="12.75" hidden="1" customHeight="1" x14ac:dyDescent="0.2"/>
    <row r="5196" ht="12.75" hidden="1" customHeight="1" x14ac:dyDescent="0.2"/>
    <row r="5197" ht="12.75" hidden="1" customHeight="1" x14ac:dyDescent="0.2"/>
    <row r="5198" ht="12.75" hidden="1" customHeight="1" x14ac:dyDescent="0.2"/>
    <row r="5199" ht="12.75" hidden="1" customHeight="1" x14ac:dyDescent="0.2"/>
    <row r="5200" ht="12.75" hidden="1" customHeight="1" x14ac:dyDescent="0.2"/>
    <row r="5201" ht="12.75" hidden="1" customHeight="1" x14ac:dyDescent="0.2"/>
    <row r="5202" ht="12.75" hidden="1" customHeight="1" x14ac:dyDescent="0.2"/>
    <row r="5203" ht="12.75" hidden="1" customHeight="1" x14ac:dyDescent="0.2"/>
    <row r="5204" ht="12.75" hidden="1" customHeight="1" x14ac:dyDescent="0.2"/>
    <row r="5205" ht="12.75" hidden="1" customHeight="1" x14ac:dyDescent="0.2"/>
    <row r="5206" ht="12.75" hidden="1" customHeight="1" x14ac:dyDescent="0.2"/>
    <row r="5207" ht="12.75" hidden="1" customHeight="1" x14ac:dyDescent="0.2"/>
    <row r="5208" ht="12.75" hidden="1" customHeight="1" x14ac:dyDescent="0.2"/>
    <row r="5209" ht="12.75" hidden="1" customHeight="1" x14ac:dyDescent="0.2"/>
    <row r="5210" ht="12.75" hidden="1" customHeight="1" x14ac:dyDescent="0.2"/>
    <row r="5211" ht="12.75" hidden="1" customHeight="1" x14ac:dyDescent="0.2"/>
    <row r="5212" ht="12.75" hidden="1" customHeight="1" x14ac:dyDescent="0.2"/>
    <row r="5213" ht="12.75" hidden="1" customHeight="1" x14ac:dyDescent="0.2"/>
    <row r="5214" ht="12.75" hidden="1" customHeight="1" x14ac:dyDescent="0.2"/>
    <row r="5215" ht="12.75" hidden="1" customHeight="1" x14ac:dyDescent="0.2"/>
    <row r="5216" ht="12.75" hidden="1" customHeight="1" x14ac:dyDescent="0.2"/>
    <row r="5217" ht="12.75" hidden="1" customHeight="1" x14ac:dyDescent="0.2"/>
    <row r="5218" ht="12.75" hidden="1" customHeight="1" x14ac:dyDescent="0.2"/>
    <row r="5219" ht="12.75" hidden="1" customHeight="1" x14ac:dyDescent="0.2"/>
    <row r="5220" ht="12.75" hidden="1" customHeight="1" x14ac:dyDescent="0.2"/>
    <row r="5221" ht="12.75" hidden="1" customHeight="1" x14ac:dyDescent="0.2"/>
    <row r="5222" ht="12.75" hidden="1" customHeight="1" x14ac:dyDescent="0.2"/>
    <row r="5223" ht="12.75" hidden="1" customHeight="1" x14ac:dyDescent="0.2"/>
    <row r="5224" ht="12.75" hidden="1" customHeight="1" x14ac:dyDescent="0.2"/>
    <row r="5225" ht="12.75" hidden="1" customHeight="1" x14ac:dyDescent="0.2"/>
    <row r="5226" ht="12.75" hidden="1" customHeight="1" x14ac:dyDescent="0.2"/>
    <row r="5227" ht="12.75" hidden="1" customHeight="1" x14ac:dyDescent="0.2"/>
    <row r="5228" ht="12.75" hidden="1" customHeight="1" x14ac:dyDescent="0.2"/>
    <row r="5229" ht="12.75" hidden="1" customHeight="1" x14ac:dyDescent="0.2"/>
    <row r="5230" ht="12.75" hidden="1" customHeight="1" x14ac:dyDescent="0.2"/>
    <row r="5231" ht="12.75" hidden="1" customHeight="1" x14ac:dyDescent="0.2"/>
    <row r="5232" ht="12.75" hidden="1" customHeight="1" x14ac:dyDescent="0.2"/>
    <row r="5233" ht="12.75" hidden="1" customHeight="1" x14ac:dyDescent="0.2"/>
    <row r="5234" ht="12.75" hidden="1" customHeight="1" x14ac:dyDescent="0.2"/>
    <row r="5235" ht="12.75" hidden="1" customHeight="1" x14ac:dyDescent="0.2"/>
    <row r="5236" ht="12.75" hidden="1" customHeight="1" x14ac:dyDescent="0.2"/>
    <row r="5237" ht="12.75" hidden="1" customHeight="1" x14ac:dyDescent="0.2"/>
    <row r="5238" ht="12.75" hidden="1" customHeight="1" x14ac:dyDescent="0.2"/>
    <row r="5239" ht="12.75" hidden="1" customHeight="1" x14ac:dyDescent="0.2"/>
    <row r="5240" ht="12.75" hidden="1" customHeight="1" x14ac:dyDescent="0.2"/>
    <row r="5241" ht="12.75" hidden="1" customHeight="1" x14ac:dyDescent="0.2"/>
    <row r="5242" ht="12.75" hidden="1" customHeight="1" x14ac:dyDescent="0.2"/>
    <row r="5243" ht="12.75" hidden="1" customHeight="1" x14ac:dyDescent="0.2"/>
    <row r="5244" ht="12.75" hidden="1" customHeight="1" x14ac:dyDescent="0.2"/>
    <row r="5245" ht="12.75" hidden="1" customHeight="1" x14ac:dyDescent="0.2"/>
    <row r="5246" ht="12.75" hidden="1" customHeight="1" x14ac:dyDescent="0.2"/>
    <row r="5247" ht="12.75" hidden="1" customHeight="1" x14ac:dyDescent="0.2"/>
    <row r="5248" ht="12.75" hidden="1" customHeight="1" x14ac:dyDescent="0.2"/>
    <row r="5249" ht="12.75" hidden="1" customHeight="1" x14ac:dyDescent="0.2"/>
    <row r="5250" ht="12.75" hidden="1" customHeight="1" x14ac:dyDescent="0.2"/>
    <row r="5251" ht="12.75" hidden="1" customHeight="1" x14ac:dyDescent="0.2"/>
    <row r="5252" ht="12.75" hidden="1" customHeight="1" x14ac:dyDescent="0.2"/>
    <row r="5253" ht="12.75" hidden="1" customHeight="1" x14ac:dyDescent="0.2"/>
    <row r="5254" ht="12.75" hidden="1" customHeight="1" x14ac:dyDescent="0.2"/>
    <row r="5255" ht="12.75" hidden="1" customHeight="1" x14ac:dyDescent="0.2"/>
    <row r="5256" ht="12.75" hidden="1" customHeight="1" x14ac:dyDescent="0.2"/>
    <row r="5257" ht="12.75" hidden="1" customHeight="1" x14ac:dyDescent="0.2"/>
    <row r="5258" ht="12.75" hidden="1" customHeight="1" x14ac:dyDescent="0.2"/>
    <row r="5259" ht="12.75" hidden="1" customHeight="1" x14ac:dyDescent="0.2"/>
    <row r="5260" ht="12.75" hidden="1" customHeight="1" x14ac:dyDescent="0.2"/>
    <row r="5261" ht="12.75" hidden="1" customHeight="1" x14ac:dyDescent="0.2"/>
    <row r="5262" ht="12.75" hidden="1" customHeight="1" x14ac:dyDescent="0.2"/>
    <row r="5263" ht="12.75" hidden="1" customHeight="1" x14ac:dyDescent="0.2"/>
    <row r="5264" ht="12.75" hidden="1" customHeight="1" x14ac:dyDescent="0.2"/>
    <row r="5265" ht="12.75" hidden="1" customHeight="1" x14ac:dyDescent="0.2"/>
    <row r="5266" ht="12.75" hidden="1" customHeight="1" x14ac:dyDescent="0.2"/>
    <row r="5267" ht="12.75" hidden="1" customHeight="1" x14ac:dyDescent="0.2"/>
    <row r="5268" ht="12.75" hidden="1" customHeight="1" x14ac:dyDescent="0.2"/>
    <row r="5269" ht="12.75" hidden="1" customHeight="1" x14ac:dyDescent="0.2"/>
    <row r="5270" ht="12.75" hidden="1" customHeight="1" x14ac:dyDescent="0.2"/>
    <row r="5271" ht="12.75" hidden="1" customHeight="1" x14ac:dyDescent="0.2"/>
    <row r="5272" ht="12.75" hidden="1" customHeight="1" x14ac:dyDescent="0.2"/>
    <row r="5273" ht="12.75" hidden="1" customHeight="1" x14ac:dyDescent="0.2"/>
    <row r="5274" ht="12.75" hidden="1" customHeight="1" x14ac:dyDescent="0.2"/>
    <row r="5275" ht="12.75" hidden="1" customHeight="1" x14ac:dyDescent="0.2"/>
    <row r="5276" ht="12.75" hidden="1" customHeight="1" x14ac:dyDescent="0.2"/>
    <row r="5277" ht="12.75" hidden="1" customHeight="1" x14ac:dyDescent="0.2"/>
    <row r="5278" ht="12.75" hidden="1" customHeight="1" x14ac:dyDescent="0.2"/>
    <row r="5279" ht="12.75" hidden="1" customHeight="1" x14ac:dyDescent="0.2"/>
    <row r="5280" ht="12.75" hidden="1" customHeight="1" x14ac:dyDescent="0.2"/>
    <row r="5281" ht="12.75" hidden="1" customHeight="1" x14ac:dyDescent="0.2"/>
    <row r="5282" ht="12.75" hidden="1" customHeight="1" x14ac:dyDescent="0.2"/>
    <row r="5283" ht="12.75" hidden="1" customHeight="1" x14ac:dyDescent="0.2"/>
    <row r="5284" ht="12.75" hidden="1" customHeight="1" x14ac:dyDescent="0.2"/>
    <row r="5285" ht="12.75" hidden="1" customHeight="1" x14ac:dyDescent="0.2"/>
    <row r="5286" ht="12.75" hidden="1" customHeight="1" x14ac:dyDescent="0.2"/>
    <row r="5287" ht="12.75" hidden="1" customHeight="1" x14ac:dyDescent="0.2"/>
    <row r="5288" ht="12.75" hidden="1" customHeight="1" x14ac:dyDescent="0.2"/>
    <row r="5289" ht="12.75" hidden="1" customHeight="1" x14ac:dyDescent="0.2"/>
    <row r="5290" ht="12.75" hidden="1" customHeight="1" x14ac:dyDescent="0.2"/>
    <row r="5291" ht="12.75" hidden="1" customHeight="1" x14ac:dyDescent="0.2"/>
    <row r="5292" ht="12.75" hidden="1" customHeight="1" x14ac:dyDescent="0.2"/>
    <row r="5293" ht="12.75" hidden="1" customHeight="1" x14ac:dyDescent="0.2"/>
    <row r="5294" ht="12.75" hidden="1" customHeight="1" x14ac:dyDescent="0.2"/>
    <row r="5295" ht="12.75" hidden="1" customHeight="1" x14ac:dyDescent="0.2"/>
    <row r="5296" ht="12.75" hidden="1" customHeight="1" x14ac:dyDescent="0.2"/>
    <row r="5297" ht="12.75" hidden="1" customHeight="1" x14ac:dyDescent="0.2"/>
    <row r="5298" ht="12.75" hidden="1" customHeight="1" x14ac:dyDescent="0.2"/>
    <row r="5299" ht="12.75" hidden="1" customHeight="1" x14ac:dyDescent="0.2"/>
    <row r="5300" ht="12.75" hidden="1" customHeight="1" x14ac:dyDescent="0.2"/>
    <row r="5301" ht="12.75" hidden="1" customHeight="1" x14ac:dyDescent="0.2"/>
    <row r="5302" ht="12.75" hidden="1" customHeight="1" x14ac:dyDescent="0.2"/>
    <row r="5303" ht="12.75" hidden="1" customHeight="1" x14ac:dyDescent="0.2"/>
    <row r="5304" ht="12.75" hidden="1" customHeight="1" x14ac:dyDescent="0.2"/>
    <row r="5305" ht="12.75" hidden="1" customHeight="1" x14ac:dyDescent="0.2"/>
    <row r="5306" ht="12.75" hidden="1" customHeight="1" x14ac:dyDescent="0.2"/>
    <row r="5307" ht="12.75" hidden="1" customHeight="1" x14ac:dyDescent="0.2"/>
    <row r="5308" ht="12.75" hidden="1" customHeight="1" x14ac:dyDescent="0.2"/>
    <row r="5309" ht="12.75" hidden="1" customHeight="1" x14ac:dyDescent="0.2"/>
    <row r="5310" ht="12.75" hidden="1" customHeight="1" x14ac:dyDescent="0.2"/>
    <row r="5311" ht="12.75" hidden="1" customHeight="1" x14ac:dyDescent="0.2"/>
    <row r="5312" ht="12.75" hidden="1" customHeight="1" x14ac:dyDescent="0.2"/>
    <row r="5313" ht="12.75" hidden="1" customHeight="1" x14ac:dyDescent="0.2"/>
    <row r="5314" ht="12.75" hidden="1" customHeight="1" x14ac:dyDescent="0.2"/>
    <row r="5315" ht="12.75" hidden="1" customHeight="1" x14ac:dyDescent="0.2"/>
    <row r="5316" ht="12.75" hidden="1" customHeight="1" x14ac:dyDescent="0.2"/>
    <row r="5317" ht="12.75" hidden="1" customHeight="1" x14ac:dyDescent="0.2"/>
    <row r="5318" ht="12.75" hidden="1" customHeight="1" x14ac:dyDescent="0.2"/>
    <row r="5319" ht="12.75" hidden="1" customHeight="1" x14ac:dyDescent="0.2"/>
    <row r="5320" ht="12.75" hidden="1" customHeight="1" x14ac:dyDescent="0.2"/>
    <row r="5321" ht="12.75" hidden="1" customHeight="1" x14ac:dyDescent="0.2"/>
    <row r="5322" ht="12.75" hidden="1" customHeight="1" x14ac:dyDescent="0.2"/>
    <row r="5323" ht="12.75" hidden="1" customHeight="1" x14ac:dyDescent="0.2"/>
    <row r="5324" ht="12.75" hidden="1" customHeight="1" x14ac:dyDescent="0.2"/>
    <row r="5325" ht="12.75" hidden="1" customHeight="1" x14ac:dyDescent="0.2"/>
    <row r="5326" ht="12.75" hidden="1" customHeight="1" x14ac:dyDescent="0.2"/>
    <row r="5327" ht="12.75" hidden="1" customHeight="1" x14ac:dyDescent="0.2"/>
    <row r="5328" ht="12.75" hidden="1" customHeight="1" x14ac:dyDescent="0.2"/>
    <row r="5329" ht="12.75" hidden="1" customHeight="1" x14ac:dyDescent="0.2"/>
    <row r="5330" ht="12.75" hidden="1" customHeight="1" x14ac:dyDescent="0.2"/>
    <row r="5331" ht="12.75" hidden="1" customHeight="1" x14ac:dyDescent="0.2"/>
    <row r="5332" ht="12.75" hidden="1" customHeight="1" x14ac:dyDescent="0.2"/>
    <row r="5333" ht="12.75" hidden="1" customHeight="1" x14ac:dyDescent="0.2"/>
    <row r="5334" ht="12.75" hidden="1" customHeight="1" x14ac:dyDescent="0.2"/>
    <row r="5335" ht="12.75" hidden="1" customHeight="1" x14ac:dyDescent="0.2"/>
    <row r="5336" ht="12.75" hidden="1" customHeight="1" x14ac:dyDescent="0.2"/>
    <row r="5337" ht="12.75" hidden="1" customHeight="1" x14ac:dyDescent="0.2"/>
    <row r="5338" ht="12.75" hidden="1" customHeight="1" x14ac:dyDescent="0.2"/>
    <row r="5339" ht="12.75" hidden="1" customHeight="1" x14ac:dyDescent="0.2"/>
    <row r="5340" ht="12.75" hidden="1" customHeight="1" x14ac:dyDescent="0.2"/>
    <row r="5341" ht="12.75" hidden="1" customHeight="1" x14ac:dyDescent="0.2"/>
    <row r="5342" ht="12.75" hidden="1" customHeight="1" x14ac:dyDescent="0.2"/>
    <row r="5343" ht="12.75" hidden="1" customHeight="1" x14ac:dyDescent="0.2"/>
    <row r="5344" ht="12.75" hidden="1" customHeight="1" x14ac:dyDescent="0.2"/>
    <row r="5345" ht="12.75" hidden="1" customHeight="1" x14ac:dyDescent="0.2"/>
    <row r="5346" ht="12.75" hidden="1" customHeight="1" x14ac:dyDescent="0.2"/>
    <row r="5347" ht="12.75" hidden="1" customHeight="1" x14ac:dyDescent="0.2"/>
    <row r="5348" ht="12.75" hidden="1" customHeight="1" x14ac:dyDescent="0.2"/>
    <row r="5349" ht="12.75" hidden="1" customHeight="1" x14ac:dyDescent="0.2"/>
    <row r="5350" ht="12.75" hidden="1" customHeight="1" x14ac:dyDescent="0.2"/>
    <row r="5351" ht="12.75" hidden="1" customHeight="1" x14ac:dyDescent="0.2"/>
    <row r="5352" ht="12.75" hidden="1" customHeight="1" x14ac:dyDescent="0.2"/>
    <row r="5353" ht="12.75" hidden="1" customHeight="1" x14ac:dyDescent="0.2"/>
    <row r="5354" ht="12.75" hidden="1" customHeight="1" x14ac:dyDescent="0.2"/>
    <row r="5355" ht="12.75" hidden="1" customHeight="1" x14ac:dyDescent="0.2"/>
    <row r="5356" ht="12.75" hidden="1" customHeight="1" x14ac:dyDescent="0.2"/>
    <row r="5357" ht="12.75" hidden="1" customHeight="1" x14ac:dyDescent="0.2"/>
    <row r="5358" ht="12.75" hidden="1" customHeight="1" x14ac:dyDescent="0.2"/>
    <row r="5359" ht="12.75" hidden="1" customHeight="1" x14ac:dyDescent="0.2"/>
    <row r="5360" ht="12.75" hidden="1" customHeight="1" x14ac:dyDescent="0.2"/>
    <row r="5361" ht="12.75" hidden="1" customHeight="1" x14ac:dyDescent="0.2"/>
    <row r="5362" ht="12.75" hidden="1" customHeight="1" x14ac:dyDescent="0.2"/>
    <row r="5363" ht="12.75" hidden="1" customHeight="1" x14ac:dyDescent="0.2"/>
    <row r="5364" ht="12.75" hidden="1" customHeight="1" x14ac:dyDescent="0.2"/>
    <row r="5365" ht="12.75" hidden="1" customHeight="1" x14ac:dyDescent="0.2"/>
    <row r="5366" ht="12.75" hidden="1" customHeight="1" x14ac:dyDescent="0.2"/>
    <row r="5367" ht="12.75" hidden="1" customHeight="1" x14ac:dyDescent="0.2"/>
    <row r="5368" ht="12.75" hidden="1" customHeight="1" x14ac:dyDescent="0.2"/>
    <row r="5369" ht="12.75" hidden="1" customHeight="1" x14ac:dyDescent="0.2"/>
    <row r="5370" ht="12.75" hidden="1" customHeight="1" x14ac:dyDescent="0.2"/>
    <row r="5371" ht="12.75" hidden="1" customHeight="1" x14ac:dyDescent="0.2"/>
    <row r="5372" ht="12.75" hidden="1" customHeight="1" x14ac:dyDescent="0.2"/>
    <row r="5373" ht="12.75" hidden="1" customHeight="1" x14ac:dyDescent="0.2"/>
    <row r="5374" ht="12.75" hidden="1" customHeight="1" x14ac:dyDescent="0.2"/>
    <row r="5375" ht="12.75" hidden="1" customHeight="1" x14ac:dyDescent="0.2"/>
    <row r="5376" ht="12.75" hidden="1" customHeight="1" x14ac:dyDescent="0.2"/>
    <row r="5377" ht="12.75" hidden="1" customHeight="1" x14ac:dyDescent="0.2"/>
    <row r="5378" ht="12.75" hidden="1" customHeight="1" x14ac:dyDescent="0.2"/>
    <row r="5379" ht="12.75" hidden="1" customHeight="1" x14ac:dyDescent="0.2"/>
    <row r="5380" ht="12.75" hidden="1" customHeight="1" x14ac:dyDescent="0.2"/>
    <row r="5381" ht="12.75" hidden="1" customHeight="1" x14ac:dyDescent="0.2"/>
    <row r="5382" ht="12.75" hidden="1" customHeight="1" x14ac:dyDescent="0.2"/>
    <row r="5383" ht="12.75" hidden="1" customHeight="1" x14ac:dyDescent="0.2"/>
    <row r="5384" ht="12.75" hidden="1" customHeight="1" x14ac:dyDescent="0.2"/>
    <row r="5385" ht="12.75" hidden="1" customHeight="1" x14ac:dyDescent="0.2"/>
    <row r="5386" ht="12.75" hidden="1" customHeight="1" x14ac:dyDescent="0.2"/>
    <row r="5387" ht="12.75" hidden="1" customHeight="1" x14ac:dyDescent="0.2"/>
    <row r="5388" ht="12.75" hidden="1" customHeight="1" x14ac:dyDescent="0.2"/>
    <row r="5389" ht="12.75" hidden="1" customHeight="1" x14ac:dyDescent="0.2"/>
    <row r="5390" ht="12.75" hidden="1" customHeight="1" x14ac:dyDescent="0.2"/>
    <row r="5391" ht="12.75" hidden="1" customHeight="1" x14ac:dyDescent="0.2"/>
    <row r="5392" ht="12.75" hidden="1" customHeight="1" x14ac:dyDescent="0.2"/>
    <row r="5393" ht="12.75" hidden="1" customHeight="1" x14ac:dyDescent="0.2"/>
    <row r="5394" ht="12.75" hidden="1" customHeight="1" x14ac:dyDescent="0.2"/>
    <row r="5395" ht="12.75" hidden="1" customHeight="1" x14ac:dyDescent="0.2"/>
    <row r="5396" ht="12.75" hidden="1" customHeight="1" x14ac:dyDescent="0.2"/>
    <row r="5397" ht="12.75" hidden="1" customHeight="1" x14ac:dyDescent="0.2"/>
    <row r="5398" ht="12.75" hidden="1" customHeight="1" x14ac:dyDescent="0.2"/>
    <row r="5399" ht="12.75" hidden="1" customHeight="1" x14ac:dyDescent="0.2"/>
    <row r="5400" ht="12.75" hidden="1" customHeight="1" x14ac:dyDescent="0.2"/>
    <row r="5401" ht="12.75" hidden="1" customHeight="1" x14ac:dyDescent="0.2"/>
    <row r="5402" ht="12.75" hidden="1" customHeight="1" x14ac:dyDescent="0.2"/>
    <row r="5403" ht="12.75" hidden="1" customHeight="1" x14ac:dyDescent="0.2"/>
    <row r="5404" ht="12.75" hidden="1" customHeight="1" x14ac:dyDescent="0.2"/>
    <row r="5405" ht="12.75" hidden="1" customHeight="1" x14ac:dyDescent="0.2"/>
    <row r="5406" ht="12.75" hidden="1" customHeight="1" x14ac:dyDescent="0.2"/>
    <row r="5407" ht="12.75" hidden="1" customHeight="1" x14ac:dyDescent="0.2"/>
    <row r="5408" ht="12.75" hidden="1" customHeight="1" x14ac:dyDescent="0.2"/>
    <row r="5409" ht="12.75" hidden="1" customHeight="1" x14ac:dyDescent="0.2"/>
    <row r="5410" ht="12.75" hidden="1" customHeight="1" x14ac:dyDescent="0.2"/>
    <row r="5411" ht="12.75" hidden="1" customHeight="1" x14ac:dyDescent="0.2"/>
    <row r="5412" ht="12.75" hidden="1" customHeight="1" x14ac:dyDescent="0.2"/>
    <row r="5413" ht="12.75" hidden="1" customHeight="1" x14ac:dyDescent="0.2"/>
    <row r="5414" ht="12.75" hidden="1" customHeight="1" x14ac:dyDescent="0.2"/>
    <row r="5415" ht="12.75" hidden="1" customHeight="1" x14ac:dyDescent="0.2"/>
    <row r="5416" ht="12.75" hidden="1" customHeight="1" x14ac:dyDescent="0.2"/>
    <row r="5417" ht="12.75" hidden="1" customHeight="1" x14ac:dyDescent="0.2"/>
    <row r="5418" ht="12.75" hidden="1" customHeight="1" x14ac:dyDescent="0.2"/>
    <row r="5419" ht="12.75" hidden="1" customHeight="1" x14ac:dyDescent="0.2"/>
    <row r="5420" ht="12.75" hidden="1" customHeight="1" x14ac:dyDescent="0.2"/>
    <row r="5421" ht="12.75" hidden="1" customHeight="1" x14ac:dyDescent="0.2"/>
    <row r="5422" ht="12.75" hidden="1" customHeight="1" x14ac:dyDescent="0.2"/>
    <row r="5423" ht="12.75" hidden="1" customHeight="1" x14ac:dyDescent="0.2"/>
    <row r="5424" ht="12.75" hidden="1" customHeight="1" x14ac:dyDescent="0.2"/>
    <row r="5425" ht="12.75" hidden="1" customHeight="1" x14ac:dyDescent="0.2"/>
    <row r="5426" ht="12.75" hidden="1" customHeight="1" x14ac:dyDescent="0.2"/>
    <row r="5427" ht="12.75" hidden="1" customHeight="1" x14ac:dyDescent="0.2"/>
    <row r="5428" ht="12.75" hidden="1" customHeight="1" x14ac:dyDescent="0.2"/>
    <row r="5429" ht="12.75" hidden="1" customHeight="1" x14ac:dyDescent="0.2"/>
    <row r="5430" ht="12.75" hidden="1" customHeight="1" x14ac:dyDescent="0.2"/>
    <row r="5431" ht="12.75" hidden="1" customHeight="1" x14ac:dyDescent="0.2"/>
    <row r="5432" ht="12.75" hidden="1" customHeight="1" x14ac:dyDescent="0.2"/>
    <row r="5433" ht="12.75" hidden="1" customHeight="1" x14ac:dyDescent="0.2"/>
    <row r="5434" ht="12.75" hidden="1" customHeight="1" x14ac:dyDescent="0.2"/>
    <row r="5435" ht="12.75" hidden="1" customHeight="1" x14ac:dyDescent="0.2"/>
    <row r="5436" ht="12.75" hidden="1" customHeight="1" x14ac:dyDescent="0.2"/>
    <row r="5437" ht="12.75" hidden="1" customHeight="1" x14ac:dyDescent="0.2"/>
    <row r="5438" ht="12.75" hidden="1" customHeight="1" x14ac:dyDescent="0.2"/>
    <row r="5439" ht="12.75" hidden="1" customHeight="1" x14ac:dyDescent="0.2"/>
    <row r="5440" ht="12.75" hidden="1" customHeight="1" x14ac:dyDescent="0.2"/>
    <row r="5441" ht="12.75" hidden="1" customHeight="1" x14ac:dyDescent="0.2"/>
    <row r="5442" ht="12.75" hidden="1" customHeight="1" x14ac:dyDescent="0.2"/>
    <row r="5443" ht="12.75" hidden="1" customHeight="1" x14ac:dyDescent="0.2"/>
    <row r="5444" ht="12.75" hidden="1" customHeight="1" x14ac:dyDescent="0.2"/>
    <row r="5445" ht="12.75" hidden="1" customHeight="1" x14ac:dyDescent="0.2"/>
    <row r="5446" ht="12.75" hidden="1" customHeight="1" x14ac:dyDescent="0.2"/>
    <row r="5447" ht="12.75" hidden="1" customHeight="1" x14ac:dyDescent="0.2"/>
    <row r="5448" ht="12.75" hidden="1" customHeight="1" x14ac:dyDescent="0.2"/>
    <row r="5449" ht="12.75" hidden="1" customHeight="1" x14ac:dyDescent="0.2"/>
    <row r="5450" ht="12.75" hidden="1" customHeight="1" x14ac:dyDescent="0.2"/>
    <row r="5451" ht="12.75" hidden="1" customHeight="1" x14ac:dyDescent="0.2"/>
    <row r="5452" ht="12.75" hidden="1" customHeight="1" x14ac:dyDescent="0.2"/>
    <row r="5453" ht="12.75" hidden="1" customHeight="1" x14ac:dyDescent="0.2"/>
    <row r="5454" ht="12.75" hidden="1" customHeight="1" x14ac:dyDescent="0.2"/>
    <row r="5455" ht="12.75" hidden="1" customHeight="1" x14ac:dyDescent="0.2"/>
    <row r="5456" ht="12.75" hidden="1" customHeight="1" x14ac:dyDescent="0.2"/>
    <row r="5457" ht="12.75" hidden="1" customHeight="1" x14ac:dyDescent="0.2"/>
    <row r="5458" ht="12.75" hidden="1" customHeight="1" x14ac:dyDescent="0.2"/>
    <row r="5459" ht="12.75" hidden="1" customHeight="1" x14ac:dyDescent="0.2"/>
    <row r="5460" ht="12.75" hidden="1" customHeight="1" x14ac:dyDescent="0.2"/>
    <row r="5461" ht="12.75" hidden="1" customHeight="1" x14ac:dyDescent="0.2"/>
    <row r="5462" ht="12.75" hidden="1" customHeight="1" x14ac:dyDescent="0.2"/>
    <row r="5463" ht="12.75" hidden="1" customHeight="1" x14ac:dyDescent="0.2"/>
    <row r="5464" ht="12.75" hidden="1" customHeight="1" x14ac:dyDescent="0.2"/>
    <row r="5465" ht="12.75" hidden="1" customHeight="1" x14ac:dyDescent="0.2"/>
    <row r="5466" ht="12.75" hidden="1" customHeight="1" x14ac:dyDescent="0.2"/>
    <row r="5467" ht="12.75" hidden="1" customHeight="1" x14ac:dyDescent="0.2"/>
    <row r="5468" ht="12.75" hidden="1" customHeight="1" x14ac:dyDescent="0.2"/>
    <row r="5469" ht="12.75" hidden="1" customHeight="1" x14ac:dyDescent="0.2"/>
    <row r="5470" ht="12.75" hidden="1" customHeight="1" x14ac:dyDescent="0.2"/>
    <row r="5471" ht="12.75" hidden="1" customHeight="1" x14ac:dyDescent="0.2"/>
    <row r="5472" ht="12.75" hidden="1" customHeight="1" x14ac:dyDescent="0.2"/>
    <row r="5473" ht="12.75" hidden="1" customHeight="1" x14ac:dyDescent="0.2"/>
    <row r="5474" ht="12.75" hidden="1" customHeight="1" x14ac:dyDescent="0.2"/>
    <row r="5475" ht="12.75" hidden="1" customHeight="1" x14ac:dyDescent="0.2"/>
    <row r="5476" ht="12.75" hidden="1" customHeight="1" x14ac:dyDescent="0.2"/>
    <row r="5477" ht="12.75" hidden="1" customHeight="1" x14ac:dyDescent="0.2"/>
    <row r="5478" ht="12.75" hidden="1" customHeight="1" x14ac:dyDescent="0.2"/>
    <row r="5479" ht="12.75" hidden="1" customHeight="1" x14ac:dyDescent="0.2"/>
    <row r="5480" ht="12.75" hidden="1" customHeight="1" x14ac:dyDescent="0.2"/>
    <row r="5481" ht="12.75" hidden="1" customHeight="1" x14ac:dyDescent="0.2"/>
    <row r="5482" ht="12.75" hidden="1" customHeight="1" x14ac:dyDescent="0.2"/>
    <row r="5483" ht="12.75" hidden="1" customHeight="1" x14ac:dyDescent="0.2"/>
    <row r="5484" ht="12.75" hidden="1" customHeight="1" x14ac:dyDescent="0.2"/>
    <row r="5485" ht="12.75" hidden="1" customHeight="1" x14ac:dyDescent="0.2"/>
    <row r="5486" ht="12.75" hidden="1" customHeight="1" x14ac:dyDescent="0.2"/>
    <row r="5487" ht="12.75" hidden="1" customHeight="1" x14ac:dyDescent="0.2"/>
    <row r="5488" ht="12.75" hidden="1" customHeight="1" x14ac:dyDescent="0.2"/>
    <row r="5489" ht="12.75" hidden="1" customHeight="1" x14ac:dyDescent="0.2"/>
    <row r="5490" ht="12.75" hidden="1" customHeight="1" x14ac:dyDescent="0.2"/>
    <row r="5491" ht="12.75" hidden="1" customHeight="1" x14ac:dyDescent="0.2"/>
    <row r="5492" ht="12.75" hidden="1" customHeight="1" x14ac:dyDescent="0.2"/>
    <row r="5493" ht="12.75" hidden="1" customHeight="1" x14ac:dyDescent="0.2"/>
    <row r="5494" ht="12.75" hidden="1" customHeight="1" x14ac:dyDescent="0.2"/>
    <row r="5495" ht="12.75" hidden="1" customHeight="1" x14ac:dyDescent="0.2"/>
    <row r="5496" ht="12.75" hidden="1" customHeight="1" x14ac:dyDescent="0.2"/>
    <row r="5497" ht="12.75" hidden="1" customHeight="1" x14ac:dyDescent="0.2"/>
    <row r="5498" ht="12.75" hidden="1" customHeight="1" x14ac:dyDescent="0.2"/>
    <row r="5499" ht="12.75" hidden="1" customHeight="1" x14ac:dyDescent="0.2"/>
    <row r="5500" ht="12.75" hidden="1" customHeight="1" x14ac:dyDescent="0.2"/>
    <row r="5501" ht="12.75" hidden="1" customHeight="1" x14ac:dyDescent="0.2"/>
    <row r="5502" ht="12.75" hidden="1" customHeight="1" x14ac:dyDescent="0.2"/>
    <row r="5503" ht="12.75" hidden="1" customHeight="1" x14ac:dyDescent="0.2"/>
    <row r="5504" ht="12.75" hidden="1" customHeight="1" x14ac:dyDescent="0.2"/>
    <row r="5505" ht="12.75" hidden="1" customHeight="1" x14ac:dyDescent="0.2"/>
    <row r="5506" ht="12.75" hidden="1" customHeight="1" x14ac:dyDescent="0.2"/>
    <row r="5507" ht="12.75" hidden="1" customHeight="1" x14ac:dyDescent="0.2"/>
    <row r="5508" ht="12.75" hidden="1" customHeight="1" x14ac:dyDescent="0.2"/>
    <row r="5509" ht="12.75" hidden="1" customHeight="1" x14ac:dyDescent="0.2"/>
    <row r="5510" ht="12.75" hidden="1" customHeight="1" x14ac:dyDescent="0.2"/>
    <row r="5511" ht="12.75" hidden="1" customHeight="1" x14ac:dyDescent="0.2"/>
    <row r="5512" ht="12.75" hidden="1" customHeight="1" x14ac:dyDescent="0.2"/>
    <row r="5513" ht="12.75" hidden="1" customHeight="1" x14ac:dyDescent="0.2"/>
    <row r="5514" ht="12.75" hidden="1" customHeight="1" x14ac:dyDescent="0.2"/>
    <row r="5515" ht="12.75" hidden="1" customHeight="1" x14ac:dyDescent="0.2"/>
    <row r="5516" ht="12.75" hidden="1" customHeight="1" x14ac:dyDescent="0.2"/>
    <row r="5517" ht="12.75" hidden="1" customHeight="1" x14ac:dyDescent="0.2"/>
    <row r="5518" ht="12.75" hidden="1" customHeight="1" x14ac:dyDescent="0.2"/>
    <row r="5519" ht="12.75" hidden="1" customHeight="1" x14ac:dyDescent="0.2"/>
    <row r="5520" ht="12.75" hidden="1" customHeight="1" x14ac:dyDescent="0.2"/>
    <row r="5521" ht="12.75" hidden="1" customHeight="1" x14ac:dyDescent="0.2"/>
    <row r="5522" ht="12.75" hidden="1" customHeight="1" x14ac:dyDescent="0.2"/>
    <row r="5523" ht="12.75" hidden="1" customHeight="1" x14ac:dyDescent="0.2"/>
    <row r="5524" ht="12.75" hidden="1" customHeight="1" x14ac:dyDescent="0.2"/>
    <row r="5525" ht="12.75" hidden="1" customHeight="1" x14ac:dyDescent="0.2"/>
    <row r="5526" ht="12.75" hidden="1" customHeight="1" x14ac:dyDescent="0.2"/>
    <row r="5527" ht="12.75" hidden="1" customHeight="1" x14ac:dyDescent="0.2"/>
    <row r="5528" ht="12.75" hidden="1" customHeight="1" x14ac:dyDescent="0.2"/>
    <row r="5529" ht="12.75" hidden="1" customHeight="1" x14ac:dyDescent="0.2"/>
    <row r="5530" ht="12.75" hidden="1" customHeight="1" x14ac:dyDescent="0.2"/>
    <row r="5531" ht="12.75" hidden="1" customHeight="1" x14ac:dyDescent="0.2"/>
    <row r="5532" ht="12.75" hidden="1" customHeight="1" x14ac:dyDescent="0.2"/>
    <row r="5533" ht="12.75" hidden="1" customHeight="1" x14ac:dyDescent="0.2"/>
    <row r="5534" ht="12.75" hidden="1" customHeight="1" x14ac:dyDescent="0.2"/>
    <row r="5535" ht="12.75" hidden="1" customHeight="1" x14ac:dyDescent="0.2"/>
    <row r="5536" ht="12.75" hidden="1" customHeight="1" x14ac:dyDescent="0.2"/>
    <row r="5537" ht="12.75" hidden="1" customHeight="1" x14ac:dyDescent="0.2"/>
    <row r="5538" ht="12.75" hidden="1" customHeight="1" x14ac:dyDescent="0.2"/>
    <row r="5539" ht="12.75" hidden="1" customHeight="1" x14ac:dyDescent="0.2"/>
    <row r="5540" ht="12.75" hidden="1" customHeight="1" x14ac:dyDescent="0.2"/>
    <row r="5541" ht="12.75" hidden="1" customHeight="1" x14ac:dyDescent="0.2"/>
    <row r="5542" ht="12.75" hidden="1" customHeight="1" x14ac:dyDescent="0.2"/>
    <row r="5543" ht="12.75" hidden="1" customHeight="1" x14ac:dyDescent="0.2"/>
    <row r="5544" ht="12.75" hidden="1" customHeight="1" x14ac:dyDescent="0.2"/>
    <row r="5545" ht="12.75" hidden="1" customHeight="1" x14ac:dyDescent="0.2"/>
    <row r="5546" ht="12.75" hidden="1" customHeight="1" x14ac:dyDescent="0.2"/>
    <row r="5547" ht="12.75" hidden="1" customHeight="1" x14ac:dyDescent="0.2"/>
    <row r="5548" ht="12.75" hidden="1" customHeight="1" x14ac:dyDescent="0.2"/>
    <row r="5549" ht="12.75" hidden="1" customHeight="1" x14ac:dyDescent="0.2"/>
    <row r="5550" ht="12.75" hidden="1" customHeight="1" x14ac:dyDescent="0.2"/>
    <row r="5551" ht="12.75" hidden="1" customHeight="1" x14ac:dyDescent="0.2"/>
    <row r="5552" ht="12.75" hidden="1" customHeight="1" x14ac:dyDescent="0.2"/>
    <row r="5553" ht="12.75" hidden="1" customHeight="1" x14ac:dyDescent="0.2"/>
    <row r="5554" ht="12.75" hidden="1" customHeight="1" x14ac:dyDescent="0.2"/>
    <row r="5555" ht="12.75" hidden="1" customHeight="1" x14ac:dyDescent="0.2"/>
    <row r="5556" ht="12.75" hidden="1" customHeight="1" x14ac:dyDescent="0.2"/>
    <row r="5557" ht="12.75" hidden="1" customHeight="1" x14ac:dyDescent="0.2"/>
    <row r="5558" ht="12.75" hidden="1" customHeight="1" x14ac:dyDescent="0.2"/>
    <row r="5559" ht="12.75" hidden="1" customHeight="1" x14ac:dyDescent="0.2"/>
    <row r="5560" ht="12.75" hidden="1" customHeight="1" x14ac:dyDescent="0.2"/>
    <row r="5561" ht="12.75" hidden="1" customHeight="1" x14ac:dyDescent="0.2"/>
    <row r="5562" ht="12.75" hidden="1" customHeight="1" x14ac:dyDescent="0.2"/>
    <row r="5563" ht="12.75" hidden="1" customHeight="1" x14ac:dyDescent="0.2"/>
    <row r="5564" ht="12.75" hidden="1" customHeight="1" x14ac:dyDescent="0.2"/>
    <row r="5565" ht="12.75" hidden="1" customHeight="1" x14ac:dyDescent="0.2"/>
    <row r="5566" ht="12.75" hidden="1" customHeight="1" x14ac:dyDescent="0.2"/>
    <row r="5567" ht="12.75" hidden="1" customHeight="1" x14ac:dyDescent="0.2"/>
    <row r="5568" ht="12.75" hidden="1" customHeight="1" x14ac:dyDescent="0.2"/>
    <row r="5569" ht="12.75" hidden="1" customHeight="1" x14ac:dyDescent="0.2"/>
    <row r="5570" ht="12.75" hidden="1" customHeight="1" x14ac:dyDescent="0.2"/>
    <row r="5571" ht="12.75" hidden="1" customHeight="1" x14ac:dyDescent="0.2"/>
    <row r="5572" ht="12.75" hidden="1" customHeight="1" x14ac:dyDescent="0.2"/>
    <row r="5573" ht="12.75" hidden="1" customHeight="1" x14ac:dyDescent="0.2"/>
    <row r="5574" ht="12.75" hidden="1" customHeight="1" x14ac:dyDescent="0.2"/>
    <row r="5575" ht="12.75" hidden="1" customHeight="1" x14ac:dyDescent="0.2"/>
    <row r="5576" ht="12.75" hidden="1" customHeight="1" x14ac:dyDescent="0.2"/>
    <row r="5577" ht="12.75" hidden="1" customHeight="1" x14ac:dyDescent="0.2"/>
    <row r="5578" ht="12.75" hidden="1" customHeight="1" x14ac:dyDescent="0.2"/>
    <row r="5579" ht="12.75" hidden="1" customHeight="1" x14ac:dyDescent="0.2"/>
    <row r="5580" ht="12.75" hidden="1" customHeight="1" x14ac:dyDescent="0.2"/>
    <row r="5581" ht="12.75" hidden="1" customHeight="1" x14ac:dyDescent="0.2"/>
    <row r="5582" ht="12.75" hidden="1" customHeight="1" x14ac:dyDescent="0.2"/>
    <row r="5583" ht="12.75" hidden="1" customHeight="1" x14ac:dyDescent="0.2"/>
    <row r="5584" ht="12.75" hidden="1" customHeight="1" x14ac:dyDescent="0.2"/>
    <row r="5585" ht="12.75" hidden="1" customHeight="1" x14ac:dyDescent="0.2"/>
    <row r="5586" ht="12.75" hidden="1" customHeight="1" x14ac:dyDescent="0.2"/>
    <row r="5587" ht="12.75" hidden="1" customHeight="1" x14ac:dyDescent="0.2"/>
    <row r="5588" ht="12.75" hidden="1" customHeight="1" x14ac:dyDescent="0.2"/>
    <row r="5589" ht="12.75" hidden="1" customHeight="1" x14ac:dyDescent="0.2"/>
    <row r="5590" ht="12.75" hidden="1" customHeight="1" x14ac:dyDescent="0.2"/>
    <row r="5591" ht="12.75" hidden="1" customHeight="1" x14ac:dyDescent="0.2"/>
    <row r="5592" ht="12.75" hidden="1" customHeight="1" x14ac:dyDescent="0.2"/>
    <row r="5593" ht="12.75" hidden="1" customHeight="1" x14ac:dyDescent="0.2"/>
    <row r="5594" ht="12.75" hidden="1" customHeight="1" x14ac:dyDescent="0.2"/>
    <row r="5595" ht="12.75" hidden="1" customHeight="1" x14ac:dyDescent="0.2"/>
    <row r="5596" ht="12.75" hidden="1" customHeight="1" x14ac:dyDescent="0.2"/>
    <row r="5597" ht="12.75" hidden="1" customHeight="1" x14ac:dyDescent="0.2"/>
    <row r="5598" ht="12.75" hidden="1" customHeight="1" x14ac:dyDescent="0.2"/>
    <row r="5599" ht="12.75" hidden="1" customHeight="1" x14ac:dyDescent="0.2"/>
    <row r="5600" ht="12.75" hidden="1" customHeight="1" x14ac:dyDescent="0.2"/>
    <row r="5601" ht="12.75" hidden="1" customHeight="1" x14ac:dyDescent="0.2"/>
    <row r="5602" ht="12.75" hidden="1" customHeight="1" x14ac:dyDescent="0.2"/>
    <row r="5603" ht="12.75" hidden="1" customHeight="1" x14ac:dyDescent="0.2"/>
    <row r="5604" ht="12.75" hidden="1" customHeight="1" x14ac:dyDescent="0.2"/>
    <row r="5605" ht="12.75" hidden="1" customHeight="1" x14ac:dyDescent="0.2"/>
    <row r="5606" ht="12.75" hidden="1" customHeight="1" x14ac:dyDescent="0.2"/>
    <row r="5607" ht="12.75" hidden="1" customHeight="1" x14ac:dyDescent="0.2"/>
    <row r="5608" ht="12.75" hidden="1" customHeight="1" x14ac:dyDescent="0.2"/>
    <row r="5609" ht="12.75" hidden="1" customHeight="1" x14ac:dyDescent="0.2"/>
    <row r="5610" ht="12.75" hidden="1" customHeight="1" x14ac:dyDescent="0.2"/>
    <row r="5611" ht="12.75" hidden="1" customHeight="1" x14ac:dyDescent="0.2"/>
    <row r="5612" ht="12.75" hidden="1" customHeight="1" x14ac:dyDescent="0.2"/>
    <row r="5613" ht="12.75" hidden="1" customHeight="1" x14ac:dyDescent="0.2"/>
    <row r="5614" ht="12.75" hidden="1" customHeight="1" x14ac:dyDescent="0.2"/>
    <row r="5615" ht="12.75" hidden="1" customHeight="1" x14ac:dyDescent="0.2"/>
    <row r="5616" ht="12.75" hidden="1" customHeight="1" x14ac:dyDescent="0.2"/>
    <row r="5617" ht="12.75" hidden="1" customHeight="1" x14ac:dyDescent="0.2"/>
    <row r="5618" ht="12.75" hidden="1" customHeight="1" x14ac:dyDescent="0.2"/>
    <row r="5619" ht="12.75" hidden="1" customHeight="1" x14ac:dyDescent="0.2"/>
    <row r="5620" ht="12.75" hidden="1" customHeight="1" x14ac:dyDescent="0.2"/>
    <row r="5621" ht="12.75" hidden="1" customHeight="1" x14ac:dyDescent="0.2"/>
    <row r="5622" ht="12.75" hidden="1" customHeight="1" x14ac:dyDescent="0.2"/>
    <row r="5623" ht="12.75" hidden="1" customHeight="1" x14ac:dyDescent="0.2"/>
    <row r="5624" ht="12.75" hidden="1" customHeight="1" x14ac:dyDescent="0.2"/>
    <row r="5625" ht="12.75" hidden="1" customHeight="1" x14ac:dyDescent="0.2"/>
    <row r="5626" ht="12.75" hidden="1" customHeight="1" x14ac:dyDescent="0.2"/>
    <row r="5627" ht="12.75" hidden="1" customHeight="1" x14ac:dyDescent="0.2"/>
    <row r="5628" ht="12.75" hidden="1" customHeight="1" x14ac:dyDescent="0.2"/>
    <row r="5629" ht="12.75" hidden="1" customHeight="1" x14ac:dyDescent="0.2"/>
    <row r="5630" ht="12.75" hidden="1" customHeight="1" x14ac:dyDescent="0.2"/>
    <row r="5631" ht="12.75" hidden="1" customHeight="1" x14ac:dyDescent="0.2"/>
    <row r="5632" ht="12.75" hidden="1" customHeight="1" x14ac:dyDescent="0.2"/>
    <row r="5633" ht="12.75" hidden="1" customHeight="1" x14ac:dyDescent="0.2"/>
    <row r="5634" ht="12.75" hidden="1" customHeight="1" x14ac:dyDescent="0.2"/>
    <row r="5635" ht="12.75" hidden="1" customHeight="1" x14ac:dyDescent="0.2"/>
    <row r="5636" ht="12.75" hidden="1" customHeight="1" x14ac:dyDescent="0.2"/>
    <row r="5637" ht="12.75" hidden="1" customHeight="1" x14ac:dyDescent="0.2"/>
    <row r="5638" ht="12.75" hidden="1" customHeight="1" x14ac:dyDescent="0.2"/>
    <row r="5639" ht="12.75" hidden="1" customHeight="1" x14ac:dyDescent="0.2"/>
    <row r="5640" ht="12.75" hidden="1" customHeight="1" x14ac:dyDescent="0.2"/>
    <row r="5641" ht="12.75" hidden="1" customHeight="1" x14ac:dyDescent="0.2"/>
    <row r="5642" ht="12.75" hidden="1" customHeight="1" x14ac:dyDescent="0.2"/>
    <row r="5643" ht="12.75" hidden="1" customHeight="1" x14ac:dyDescent="0.2"/>
    <row r="5644" ht="12.75" hidden="1" customHeight="1" x14ac:dyDescent="0.2"/>
    <row r="5645" ht="12.75" hidden="1" customHeight="1" x14ac:dyDescent="0.2"/>
    <row r="5646" ht="12.75" hidden="1" customHeight="1" x14ac:dyDescent="0.2"/>
    <row r="5647" ht="12.75" hidden="1" customHeight="1" x14ac:dyDescent="0.2"/>
    <row r="5648" ht="12.75" hidden="1" customHeight="1" x14ac:dyDescent="0.2"/>
    <row r="5649" ht="12.75" hidden="1" customHeight="1" x14ac:dyDescent="0.2"/>
    <row r="5650" ht="12.75" hidden="1" customHeight="1" x14ac:dyDescent="0.2"/>
    <row r="5651" ht="12.75" hidden="1" customHeight="1" x14ac:dyDescent="0.2"/>
    <row r="5652" ht="12.75" hidden="1" customHeight="1" x14ac:dyDescent="0.2"/>
    <row r="5653" ht="12.75" hidden="1" customHeight="1" x14ac:dyDescent="0.2"/>
    <row r="5654" ht="12.75" hidden="1" customHeight="1" x14ac:dyDescent="0.2"/>
    <row r="5655" ht="12.75" hidden="1" customHeight="1" x14ac:dyDescent="0.2"/>
    <row r="5656" ht="12.75" hidden="1" customHeight="1" x14ac:dyDescent="0.2"/>
    <row r="5657" ht="12.75" hidden="1" customHeight="1" x14ac:dyDescent="0.2"/>
    <row r="5658" ht="12.75" hidden="1" customHeight="1" x14ac:dyDescent="0.2"/>
    <row r="5659" ht="12.75" hidden="1" customHeight="1" x14ac:dyDescent="0.2"/>
    <row r="5660" ht="12.75" hidden="1" customHeight="1" x14ac:dyDescent="0.2"/>
    <row r="5661" ht="12.75" hidden="1" customHeight="1" x14ac:dyDescent="0.2"/>
    <row r="5662" ht="12.75" hidden="1" customHeight="1" x14ac:dyDescent="0.2"/>
    <row r="5663" ht="12.75" hidden="1" customHeight="1" x14ac:dyDescent="0.2"/>
    <row r="5664" ht="12.75" hidden="1" customHeight="1" x14ac:dyDescent="0.2"/>
    <row r="5665" ht="12.75" hidden="1" customHeight="1" x14ac:dyDescent="0.2"/>
    <row r="5666" ht="12.75" hidden="1" customHeight="1" x14ac:dyDescent="0.2"/>
    <row r="5667" ht="12.75" hidden="1" customHeight="1" x14ac:dyDescent="0.2"/>
    <row r="5668" ht="12.75" hidden="1" customHeight="1" x14ac:dyDescent="0.2"/>
    <row r="5669" ht="12.75" hidden="1" customHeight="1" x14ac:dyDescent="0.2"/>
    <row r="5670" ht="12.75" hidden="1" customHeight="1" x14ac:dyDescent="0.2"/>
    <row r="5671" ht="12.75" hidden="1" customHeight="1" x14ac:dyDescent="0.2"/>
    <row r="5672" ht="12.75" hidden="1" customHeight="1" x14ac:dyDescent="0.2"/>
    <row r="5673" ht="12.75" hidden="1" customHeight="1" x14ac:dyDescent="0.2"/>
    <row r="5674" ht="12.75" hidden="1" customHeight="1" x14ac:dyDescent="0.2"/>
    <row r="5675" ht="12.75" hidden="1" customHeight="1" x14ac:dyDescent="0.2"/>
    <row r="5676" ht="12.75" hidden="1" customHeight="1" x14ac:dyDescent="0.2"/>
    <row r="5677" ht="12.75" hidden="1" customHeight="1" x14ac:dyDescent="0.2"/>
    <row r="5678" ht="12.75" hidden="1" customHeight="1" x14ac:dyDescent="0.2"/>
    <row r="5679" ht="12.75" hidden="1" customHeight="1" x14ac:dyDescent="0.2"/>
    <row r="5680" ht="12.75" hidden="1" customHeight="1" x14ac:dyDescent="0.2"/>
    <row r="5681" ht="12.75" hidden="1" customHeight="1" x14ac:dyDescent="0.2"/>
    <row r="5682" ht="12.75" hidden="1" customHeight="1" x14ac:dyDescent="0.2"/>
    <row r="5683" ht="12.75" hidden="1" customHeight="1" x14ac:dyDescent="0.2"/>
    <row r="5684" ht="12.75" hidden="1" customHeight="1" x14ac:dyDescent="0.2"/>
    <row r="5685" ht="12.75" hidden="1" customHeight="1" x14ac:dyDescent="0.2"/>
    <row r="5686" ht="12.75" hidden="1" customHeight="1" x14ac:dyDescent="0.2"/>
    <row r="5687" ht="12.75" hidden="1" customHeight="1" x14ac:dyDescent="0.2"/>
    <row r="5688" ht="12.75" hidden="1" customHeight="1" x14ac:dyDescent="0.2"/>
    <row r="5689" ht="12.75" hidden="1" customHeight="1" x14ac:dyDescent="0.2"/>
    <row r="5690" ht="12.75" hidden="1" customHeight="1" x14ac:dyDescent="0.2"/>
    <row r="5691" ht="12.75" hidden="1" customHeight="1" x14ac:dyDescent="0.2"/>
    <row r="5692" ht="12.75" hidden="1" customHeight="1" x14ac:dyDescent="0.2"/>
    <row r="5693" ht="12.75" hidden="1" customHeight="1" x14ac:dyDescent="0.2"/>
    <row r="5694" ht="12.75" hidden="1" customHeight="1" x14ac:dyDescent="0.2"/>
    <row r="5695" ht="12.75" hidden="1" customHeight="1" x14ac:dyDescent="0.2"/>
    <row r="5696" ht="12.75" hidden="1" customHeight="1" x14ac:dyDescent="0.2"/>
    <row r="5697" ht="12.75" hidden="1" customHeight="1" x14ac:dyDescent="0.2"/>
    <row r="5698" ht="12.75" hidden="1" customHeight="1" x14ac:dyDescent="0.2"/>
    <row r="5699" ht="12.75" hidden="1" customHeight="1" x14ac:dyDescent="0.2"/>
    <row r="5700" ht="12.75" hidden="1" customHeight="1" x14ac:dyDescent="0.2"/>
    <row r="5701" ht="12.75" hidden="1" customHeight="1" x14ac:dyDescent="0.2"/>
    <row r="5702" ht="12.75" hidden="1" customHeight="1" x14ac:dyDescent="0.2"/>
    <row r="5703" ht="12.75" hidden="1" customHeight="1" x14ac:dyDescent="0.2"/>
    <row r="5704" ht="12.75" hidden="1" customHeight="1" x14ac:dyDescent="0.2"/>
    <row r="5705" ht="12.75" hidden="1" customHeight="1" x14ac:dyDescent="0.2"/>
    <row r="5706" ht="12.75" hidden="1" customHeight="1" x14ac:dyDescent="0.2"/>
    <row r="5707" ht="12.75" hidden="1" customHeight="1" x14ac:dyDescent="0.2"/>
    <row r="5708" ht="12.75" hidden="1" customHeight="1" x14ac:dyDescent="0.2"/>
    <row r="5709" ht="12.75" hidden="1" customHeight="1" x14ac:dyDescent="0.2"/>
    <row r="5710" ht="12.75" hidden="1" customHeight="1" x14ac:dyDescent="0.2"/>
    <row r="5711" ht="12.75" hidden="1" customHeight="1" x14ac:dyDescent="0.2"/>
    <row r="5712" ht="12.75" hidden="1" customHeight="1" x14ac:dyDescent="0.2"/>
    <row r="5713" ht="12.75" hidden="1" customHeight="1" x14ac:dyDescent="0.2"/>
    <row r="5714" ht="12.75" hidden="1" customHeight="1" x14ac:dyDescent="0.2"/>
    <row r="5715" ht="12.75" hidden="1" customHeight="1" x14ac:dyDescent="0.2"/>
    <row r="5716" ht="12.75" hidden="1" customHeight="1" x14ac:dyDescent="0.2"/>
    <row r="5717" ht="12.75" hidden="1" customHeight="1" x14ac:dyDescent="0.2"/>
    <row r="5718" ht="12.75" hidden="1" customHeight="1" x14ac:dyDescent="0.2"/>
    <row r="5719" ht="12.75" hidden="1" customHeight="1" x14ac:dyDescent="0.2"/>
    <row r="5720" ht="12.75" hidden="1" customHeight="1" x14ac:dyDescent="0.2"/>
    <row r="5721" ht="12.75" hidden="1" customHeight="1" x14ac:dyDescent="0.2"/>
    <row r="5722" ht="12.75" hidden="1" customHeight="1" x14ac:dyDescent="0.2"/>
    <row r="5723" ht="12.75" hidden="1" customHeight="1" x14ac:dyDescent="0.2"/>
    <row r="5724" ht="12.75" hidden="1" customHeight="1" x14ac:dyDescent="0.2"/>
    <row r="5725" ht="12.75" hidden="1" customHeight="1" x14ac:dyDescent="0.2"/>
    <row r="5726" ht="12.75" hidden="1" customHeight="1" x14ac:dyDescent="0.2"/>
    <row r="5727" ht="12.75" hidden="1" customHeight="1" x14ac:dyDescent="0.2"/>
    <row r="5728" ht="12.75" hidden="1" customHeight="1" x14ac:dyDescent="0.2"/>
    <row r="5729" ht="12.75" hidden="1" customHeight="1" x14ac:dyDescent="0.2"/>
    <row r="5730" ht="12.75" hidden="1" customHeight="1" x14ac:dyDescent="0.2"/>
    <row r="5731" ht="12.75" hidden="1" customHeight="1" x14ac:dyDescent="0.2"/>
    <row r="5732" ht="12.75" hidden="1" customHeight="1" x14ac:dyDescent="0.2"/>
    <row r="5733" ht="12.75" hidden="1" customHeight="1" x14ac:dyDescent="0.2"/>
    <row r="5734" ht="12.75" hidden="1" customHeight="1" x14ac:dyDescent="0.2"/>
    <row r="5735" ht="12.75" hidden="1" customHeight="1" x14ac:dyDescent="0.2"/>
    <row r="5736" ht="12.75" hidden="1" customHeight="1" x14ac:dyDescent="0.2"/>
    <row r="5737" ht="12.75" hidden="1" customHeight="1" x14ac:dyDescent="0.2"/>
    <row r="5738" ht="12.75" hidden="1" customHeight="1" x14ac:dyDescent="0.2"/>
    <row r="5739" ht="12.75" hidden="1" customHeight="1" x14ac:dyDescent="0.2"/>
    <row r="5740" ht="12.75" hidden="1" customHeight="1" x14ac:dyDescent="0.2"/>
    <row r="5741" ht="12.75" hidden="1" customHeight="1" x14ac:dyDescent="0.2"/>
    <row r="5742" ht="12.75" hidden="1" customHeight="1" x14ac:dyDescent="0.2"/>
    <row r="5743" ht="12.75" hidden="1" customHeight="1" x14ac:dyDescent="0.2"/>
    <row r="5744" ht="12.75" hidden="1" customHeight="1" x14ac:dyDescent="0.2"/>
    <row r="5745" ht="12.75" hidden="1" customHeight="1" x14ac:dyDescent="0.2"/>
    <row r="5746" ht="12.75" hidden="1" customHeight="1" x14ac:dyDescent="0.2"/>
    <row r="5747" ht="12.75" hidden="1" customHeight="1" x14ac:dyDescent="0.2"/>
    <row r="5748" ht="12.75" hidden="1" customHeight="1" x14ac:dyDescent="0.2"/>
    <row r="5749" ht="12.75" hidden="1" customHeight="1" x14ac:dyDescent="0.2"/>
    <row r="5750" ht="12.75" hidden="1" customHeight="1" x14ac:dyDescent="0.2"/>
    <row r="5751" ht="12.75" hidden="1" customHeight="1" x14ac:dyDescent="0.2"/>
    <row r="5752" ht="12.75" hidden="1" customHeight="1" x14ac:dyDescent="0.2"/>
    <row r="5753" ht="12.75" hidden="1" customHeight="1" x14ac:dyDescent="0.2"/>
    <row r="5754" ht="12.75" hidden="1" customHeight="1" x14ac:dyDescent="0.2"/>
    <row r="5755" ht="12.75" hidden="1" customHeight="1" x14ac:dyDescent="0.2"/>
    <row r="5756" ht="12.75" hidden="1" customHeight="1" x14ac:dyDescent="0.2"/>
    <row r="5757" ht="12.75" hidden="1" customHeight="1" x14ac:dyDescent="0.2"/>
    <row r="5758" ht="12.75" hidden="1" customHeight="1" x14ac:dyDescent="0.2"/>
    <row r="5759" ht="12.75" hidden="1" customHeight="1" x14ac:dyDescent="0.2"/>
    <row r="5760" ht="12.75" hidden="1" customHeight="1" x14ac:dyDescent="0.2"/>
    <row r="5761" ht="12.75" hidden="1" customHeight="1" x14ac:dyDescent="0.2"/>
    <row r="5762" ht="12.75" hidden="1" customHeight="1" x14ac:dyDescent="0.2"/>
    <row r="5763" ht="12.75" hidden="1" customHeight="1" x14ac:dyDescent="0.2"/>
    <row r="5764" ht="12.75" hidden="1" customHeight="1" x14ac:dyDescent="0.2"/>
    <row r="5765" ht="12.75" hidden="1" customHeight="1" x14ac:dyDescent="0.2"/>
    <row r="5766" ht="12.75" hidden="1" customHeight="1" x14ac:dyDescent="0.2"/>
    <row r="5767" ht="12.75" hidden="1" customHeight="1" x14ac:dyDescent="0.2"/>
    <row r="5768" ht="12.75" hidden="1" customHeight="1" x14ac:dyDescent="0.2"/>
    <row r="5769" ht="12.75" hidden="1" customHeight="1" x14ac:dyDescent="0.2"/>
    <row r="5770" ht="12.75" hidden="1" customHeight="1" x14ac:dyDescent="0.2"/>
    <row r="5771" ht="12.75" hidden="1" customHeight="1" x14ac:dyDescent="0.2"/>
    <row r="5772" ht="12.75" hidden="1" customHeight="1" x14ac:dyDescent="0.2"/>
    <row r="5773" ht="12.75" hidden="1" customHeight="1" x14ac:dyDescent="0.2"/>
    <row r="5774" ht="12.75" hidden="1" customHeight="1" x14ac:dyDescent="0.2"/>
    <row r="5775" ht="12.75" hidden="1" customHeight="1" x14ac:dyDescent="0.2"/>
    <row r="5776" ht="12.75" hidden="1" customHeight="1" x14ac:dyDescent="0.2"/>
    <row r="5777" ht="12.75" hidden="1" customHeight="1" x14ac:dyDescent="0.2"/>
    <row r="5778" ht="12.75" hidden="1" customHeight="1" x14ac:dyDescent="0.2"/>
    <row r="5779" ht="12.75" hidden="1" customHeight="1" x14ac:dyDescent="0.2"/>
    <row r="5780" ht="12.75" hidden="1" customHeight="1" x14ac:dyDescent="0.2"/>
    <row r="5781" ht="12.75" hidden="1" customHeight="1" x14ac:dyDescent="0.2"/>
    <row r="5782" ht="12.75" hidden="1" customHeight="1" x14ac:dyDescent="0.2"/>
    <row r="5783" ht="12.75" hidden="1" customHeight="1" x14ac:dyDescent="0.2"/>
    <row r="5784" ht="12.75" hidden="1" customHeight="1" x14ac:dyDescent="0.2"/>
    <row r="5785" ht="12.75" hidden="1" customHeight="1" x14ac:dyDescent="0.2"/>
    <row r="5786" ht="12.75" hidden="1" customHeight="1" x14ac:dyDescent="0.2"/>
    <row r="5787" ht="12.75" hidden="1" customHeight="1" x14ac:dyDescent="0.2"/>
    <row r="5788" ht="12.75" hidden="1" customHeight="1" x14ac:dyDescent="0.2"/>
    <row r="5789" ht="12.75" hidden="1" customHeight="1" x14ac:dyDescent="0.2"/>
    <row r="5790" ht="12.75" hidden="1" customHeight="1" x14ac:dyDescent="0.2"/>
    <row r="5791" ht="12.75" hidden="1" customHeight="1" x14ac:dyDescent="0.2"/>
    <row r="5792" ht="12.75" hidden="1" customHeight="1" x14ac:dyDescent="0.2"/>
    <row r="5793" ht="12.75" hidden="1" customHeight="1" x14ac:dyDescent="0.2"/>
    <row r="5794" ht="12.75" hidden="1" customHeight="1" x14ac:dyDescent="0.2"/>
    <row r="5795" ht="12.75" hidden="1" customHeight="1" x14ac:dyDescent="0.2"/>
    <row r="5796" ht="12.75" hidden="1" customHeight="1" x14ac:dyDescent="0.2"/>
    <row r="5797" ht="12.75" hidden="1" customHeight="1" x14ac:dyDescent="0.2"/>
    <row r="5798" ht="12.75" hidden="1" customHeight="1" x14ac:dyDescent="0.2"/>
    <row r="5799" ht="12.75" hidden="1" customHeight="1" x14ac:dyDescent="0.2"/>
    <row r="5800" ht="12.75" hidden="1" customHeight="1" x14ac:dyDescent="0.2"/>
    <row r="5801" ht="12.75" hidden="1" customHeight="1" x14ac:dyDescent="0.2"/>
    <row r="5802" ht="12.75" hidden="1" customHeight="1" x14ac:dyDescent="0.2"/>
    <row r="5803" ht="12.75" hidden="1" customHeight="1" x14ac:dyDescent="0.2"/>
    <row r="5804" ht="12.75" hidden="1" customHeight="1" x14ac:dyDescent="0.2"/>
    <row r="5805" ht="12.75" hidden="1" customHeight="1" x14ac:dyDescent="0.2"/>
    <row r="5806" ht="12.75" hidden="1" customHeight="1" x14ac:dyDescent="0.2"/>
    <row r="5807" ht="12.75" hidden="1" customHeight="1" x14ac:dyDescent="0.2"/>
    <row r="5808" ht="12.75" hidden="1" customHeight="1" x14ac:dyDescent="0.2"/>
    <row r="5809" ht="12.75" hidden="1" customHeight="1" x14ac:dyDescent="0.2"/>
    <row r="5810" ht="12.75" hidden="1" customHeight="1" x14ac:dyDescent="0.2"/>
    <row r="5811" ht="12.75" hidden="1" customHeight="1" x14ac:dyDescent="0.2"/>
    <row r="5812" ht="12.75" hidden="1" customHeight="1" x14ac:dyDescent="0.2"/>
    <row r="5813" ht="12.75" hidden="1" customHeight="1" x14ac:dyDescent="0.2"/>
    <row r="5814" ht="12.75" hidden="1" customHeight="1" x14ac:dyDescent="0.2"/>
    <row r="5815" ht="12.75" hidden="1" customHeight="1" x14ac:dyDescent="0.2"/>
    <row r="5816" ht="12.75" hidden="1" customHeight="1" x14ac:dyDescent="0.2"/>
    <row r="5817" ht="12.75" hidden="1" customHeight="1" x14ac:dyDescent="0.2"/>
    <row r="5818" ht="12.75" hidden="1" customHeight="1" x14ac:dyDescent="0.2"/>
    <row r="5819" ht="12.75" hidden="1" customHeight="1" x14ac:dyDescent="0.2"/>
    <row r="5820" ht="12.75" hidden="1" customHeight="1" x14ac:dyDescent="0.2"/>
    <row r="5821" ht="12.75" hidden="1" customHeight="1" x14ac:dyDescent="0.2"/>
    <row r="5822" ht="12.75" hidden="1" customHeight="1" x14ac:dyDescent="0.2"/>
    <row r="5823" ht="12.75" hidden="1" customHeight="1" x14ac:dyDescent="0.2"/>
    <row r="5824" ht="12.75" hidden="1" customHeight="1" x14ac:dyDescent="0.2"/>
    <row r="5825" ht="12.75" hidden="1" customHeight="1" x14ac:dyDescent="0.2"/>
    <row r="5826" ht="12.75" hidden="1" customHeight="1" x14ac:dyDescent="0.2"/>
    <row r="5827" ht="12.75" hidden="1" customHeight="1" x14ac:dyDescent="0.2"/>
    <row r="5828" ht="12.75" hidden="1" customHeight="1" x14ac:dyDescent="0.2"/>
    <row r="5829" ht="12.75" hidden="1" customHeight="1" x14ac:dyDescent="0.2"/>
    <row r="5830" ht="12.75" hidden="1" customHeight="1" x14ac:dyDescent="0.2"/>
    <row r="5831" ht="12.75" hidden="1" customHeight="1" x14ac:dyDescent="0.2"/>
    <row r="5832" ht="12.75" hidden="1" customHeight="1" x14ac:dyDescent="0.2"/>
    <row r="5833" ht="12.75" hidden="1" customHeight="1" x14ac:dyDescent="0.2"/>
    <row r="5834" ht="12.75" hidden="1" customHeight="1" x14ac:dyDescent="0.2"/>
    <row r="5835" ht="12.75" hidden="1" customHeight="1" x14ac:dyDescent="0.2"/>
    <row r="5836" ht="12.75" hidden="1" customHeight="1" x14ac:dyDescent="0.2"/>
    <row r="5837" ht="12.75" hidden="1" customHeight="1" x14ac:dyDescent="0.2"/>
    <row r="5838" ht="12.75" hidden="1" customHeight="1" x14ac:dyDescent="0.2"/>
    <row r="5839" ht="12.75" hidden="1" customHeight="1" x14ac:dyDescent="0.2"/>
    <row r="5840" ht="12.75" hidden="1" customHeight="1" x14ac:dyDescent="0.2"/>
    <row r="5841" ht="12.75" hidden="1" customHeight="1" x14ac:dyDescent="0.2"/>
    <row r="5842" ht="12.75" hidden="1" customHeight="1" x14ac:dyDescent="0.2"/>
    <row r="5843" ht="12.75" hidden="1" customHeight="1" x14ac:dyDescent="0.2"/>
    <row r="5844" ht="12.75" hidden="1" customHeight="1" x14ac:dyDescent="0.2"/>
    <row r="5845" ht="12.75" hidden="1" customHeight="1" x14ac:dyDescent="0.2"/>
    <row r="5846" ht="12.75" hidden="1" customHeight="1" x14ac:dyDescent="0.2"/>
    <row r="5847" ht="12.75" hidden="1" customHeight="1" x14ac:dyDescent="0.2"/>
    <row r="5848" ht="12.75" hidden="1" customHeight="1" x14ac:dyDescent="0.2"/>
    <row r="5849" ht="12.75" hidden="1" customHeight="1" x14ac:dyDescent="0.2"/>
    <row r="5850" ht="12.75" hidden="1" customHeight="1" x14ac:dyDescent="0.2"/>
    <row r="5851" ht="12.75" hidden="1" customHeight="1" x14ac:dyDescent="0.2"/>
    <row r="5852" ht="12.75" hidden="1" customHeight="1" x14ac:dyDescent="0.2"/>
    <row r="5853" ht="12.75" hidden="1" customHeight="1" x14ac:dyDescent="0.2"/>
    <row r="5854" ht="12.75" hidden="1" customHeight="1" x14ac:dyDescent="0.2"/>
    <row r="5855" ht="12.75" hidden="1" customHeight="1" x14ac:dyDescent="0.2"/>
    <row r="5856" ht="12.75" hidden="1" customHeight="1" x14ac:dyDescent="0.2"/>
    <row r="5857" ht="12.75" hidden="1" customHeight="1" x14ac:dyDescent="0.2"/>
    <row r="5858" ht="12.75" hidden="1" customHeight="1" x14ac:dyDescent="0.2"/>
    <row r="5859" ht="12.75" hidden="1" customHeight="1" x14ac:dyDescent="0.2"/>
    <row r="5860" ht="12.75" hidden="1" customHeight="1" x14ac:dyDescent="0.2"/>
    <row r="5861" ht="12.75" hidden="1" customHeight="1" x14ac:dyDescent="0.2"/>
    <row r="5862" ht="12.75" hidden="1" customHeight="1" x14ac:dyDescent="0.2"/>
    <row r="5863" ht="12.75" hidden="1" customHeight="1" x14ac:dyDescent="0.2"/>
    <row r="5864" ht="12.75" hidden="1" customHeight="1" x14ac:dyDescent="0.2"/>
    <row r="5865" ht="12.75" hidden="1" customHeight="1" x14ac:dyDescent="0.2"/>
    <row r="5866" ht="12.75" hidden="1" customHeight="1" x14ac:dyDescent="0.2"/>
    <row r="5867" ht="12.75" hidden="1" customHeight="1" x14ac:dyDescent="0.2"/>
    <row r="5868" ht="12.75" hidden="1" customHeight="1" x14ac:dyDescent="0.2"/>
    <row r="5869" ht="12.75" hidden="1" customHeight="1" x14ac:dyDescent="0.2"/>
    <row r="5870" ht="12.75" hidden="1" customHeight="1" x14ac:dyDescent="0.2"/>
    <row r="5871" ht="12.75" hidden="1" customHeight="1" x14ac:dyDescent="0.2"/>
    <row r="5872" ht="12.75" hidden="1" customHeight="1" x14ac:dyDescent="0.2"/>
    <row r="5873" ht="12.75" hidden="1" customHeight="1" x14ac:dyDescent="0.2"/>
    <row r="5874" ht="12.75" hidden="1" customHeight="1" x14ac:dyDescent="0.2"/>
    <row r="5875" ht="12.75" hidden="1" customHeight="1" x14ac:dyDescent="0.2"/>
    <row r="5876" ht="12.75" hidden="1" customHeight="1" x14ac:dyDescent="0.2"/>
    <row r="5877" ht="12.75" hidden="1" customHeight="1" x14ac:dyDescent="0.2"/>
    <row r="5878" ht="12.75" hidden="1" customHeight="1" x14ac:dyDescent="0.2"/>
    <row r="5879" ht="12.75" hidden="1" customHeight="1" x14ac:dyDescent="0.2"/>
    <row r="5880" ht="12.75" hidden="1" customHeight="1" x14ac:dyDescent="0.2"/>
    <row r="5881" ht="12.75" hidden="1" customHeight="1" x14ac:dyDescent="0.2"/>
    <row r="5882" ht="12.75" hidden="1" customHeight="1" x14ac:dyDescent="0.2"/>
    <row r="5883" ht="12.75" hidden="1" customHeight="1" x14ac:dyDescent="0.2"/>
    <row r="5884" ht="12.75" hidden="1" customHeight="1" x14ac:dyDescent="0.2"/>
    <row r="5885" ht="12.75" hidden="1" customHeight="1" x14ac:dyDescent="0.2"/>
    <row r="5886" ht="12.75" hidden="1" customHeight="1" x14ac:dyDescent="0.2"/>
    <row r="5887" ht="12.75" hidden="1" customHeight="1" x14ac:dyDescent="0.2"/>
    <row r="5888" ht="12.75" hidden="1" customHeight="1" x14ac:dyDescent="0.2"/>
    <row r="5889" ht="12.75" hidden="1" customHeight="1" x14ac:dyDescent="0.2"/>
    <row r="5890" ht="12.75" hidden="1" customHeight="1" x14ac:dyDescent="0.2"/>
    <row r="5891" ht="12.75" hidden="1" customHeight="1" x14ac:dyDescent="0.2"/>
    <row r="5892" ht="12.75" hidden="1" customHeight="1" x14ac:dyDescent="0.2"/>
    <row r="5893" ht="12.75" hidden="1" customHeight="1" x14ac:dyDescent="0.2"/>
    <row r="5894" ht="12.75" hidden="1" customHeight="1" x14ac:dyDescent="0.2"/>
    <row r="5895" ht="12.75" hidden="1" customHeight="1" x14ac:dyDescent="0.2"/>
    <row r="5896" ht="12.75" hidden="1" customHeight="1" x14ac:dyDescent="0.2"/>
    <row r="5897" ht="12.75" hidden="1" customHeight="1" x14ac:dyDescent="0.2"/>
    <row r="5898" ht="12.75" hidden="1" customHeight="1" x14ac:dyDescent="0.2"/>
    <row r="5899" ht="12.75" hidden="1" customHeight="1" x14ac:dyDescent="0.2"/>
    <row r="5900" ht="12.75" hidden="1" customHeight="1" x14ac:dyDescent="0.2"/>
    <row r="5901" ht="12.75" hidden="1" customHeight="1" x14ac:dyDescent="0.2"/>
    <row r="5902" ht="12.75" hidden="1" customHeight="1" x14ac:dyDescent="0.2"/>
    <row r="5903" ht="12.75" hidden="1" customHeight="1" x14ac:dyDescent="0.2"/>
    <row r="5904" ht="12.75" hidden="1" customHeight="1" x14ac:dyDescent="0.2"/>
    <row r="5905" ht="12.75" hidden="1" customHeight="1" x14ac:dyDescent="0.2"/>
    <row r="5906" ht="12.75" hidden="1" customHeight="1" x14ac:dyDescent="0.2"/>
    <row r="5907" ht="12.75" hidden="1" customHeight="1" x14ac:dyDescent="0.2"/>
    <row r="5908" ht="12.75" hidden="1" customHeight="1" x14ac:dyDescent="0.2"/>
    <row r="5909" ht="12.75" hidden="1" customHeight="1" x14ac:dyDescent="0.2"/>
    <row r="5910" ht="12.75" hidden="1" customHeight="1" x14ac:dyDescent="0.2"/>
    <row r="5911" ht="12.75" hidden="1" customHeight="1" x14ac:dyDescent="0.2"/>
    <row r="5912" ht="12.75" hidden="1" customHeight="1" x14ac:dyDescent="0.2"/>
    <row r="5913" ht="12.75" hidden="1" customHeight="1" x14ac:dyDescent="0.2"/>
    <row r="5914" ht="12.75" hidden="1" customHeight="1" x14ac:dyDescent="0.2"/>
    <row r="5915" ht="12.75" hidden="1" customHeight="1" x14ac:dyDescent="0.2"/>
    <row r="5916" ht="12.75" hidden="1" customHeight="1" x14ac:dyDescent="0.2"/>
    <row r="5917" ht="12.75" hidden="1" customHeight="1" x14ac:dyDescent="0.2"/>
    <row r="5918" ht="12.75" hidden="1" customHeight="1" x14ac:dyDescent="0.2"/>
    <row r="5919" ht="12.75" hidden="1" customHeight="1" x14ac:dyDescent="0.2"/>
    <row r="5920" ht="12.75" hidden="1" customHeight="1" x14ac:dyDescent="0.2"/>
    <row r="5921" ht="12.75" hidden="1" customHeight="1" x14ac:dyDescent="0.2"/>
    <row r="5922" ht="12.75" hidden="1" customHeight="1" x14ac:dyDescent="0.2"/>
    <row r="5923" ht="12.75" hidden="1" customHeight="1" x14ac:dyDescent="0.2"/>
    <row r="5924" ht="12.75" hidden="1" customHeight="1" x14ac:dyDescent="0.2"/>
    <row r="5925" ht="12.75" hidden="1" customHeight="1" x14ac:dyDescent="0.2"/>
    <row r="5926" ht="12.75" hidden="1" customHeight="1" x14ac:dyDescent="0.2"/>
    <row r="5927" ht="12.75" hidden="1" customHeight="1" x14ac:dyDescent="0.2"/>
    <row r="5928" ht="12.75" hidden="1" customHeight="1" x14ac:dyDescent="0.2"/>
    <row r="5929" ht="12.75" hidden="1" customHeight="1" x14ac:dyDescent="0.2"/>
    <row r="5930" ht="12.75" hidden="1" customHeight="1" x14ac:dyDescent="0.2"/>
    <row r="5931" ht="12.75" hidden="1" customHeight="1" x14ac:dyDescent="0.2"/>
    <row r="5932" ht="12.75" hidden="1" customHeight="1" x14ac:dyDescent="0.2"/>
    <row r="5933" ht="12.75" hidden="1" customHeight="1" x14ac:dyDescent="0.2"/>
    <row r="5934" ht="12.75" hidden="1" customHeight="1" x14ac:dyDescent="0.2"/>
    <row r="5935" ht="12.75" hidden="1" customHeight="1" x14ac:dyDescent="0.2"/>
    <row r="5936" ht="12.75" hidden="1" customHeight="1" x14ac:dyDescent="0.2"/>
    <row r="5937" ht="12.75" hidden="1" customHeight="1" x14ac:dyDescent="0.2"/>
    <row r="5938" ht="12.75" hidden="1" customHeight="1" x14ac:dyDescent="0.2"/>
    <row r="5939" ht="12.75" hidden="1" customHeight="1" x14ac:dyDescent="0.2"/>
    <row r="5940" ht="12.75" hidden="1" customHeight="1" x14ac:dyDescent="0.2"/>
    <row r="5941" ht="12.75" hidden="1" customHeight="1" x14ac:dyDescent="0.2"/>
    <row r="5942" ht="12.75" hidden="1" customHeight="1" x14ac:dyDescent="0.2"/>
    <row r="5943" ht="12.75" hidden="1" customHeight="1" x14ac:dyDescent="0.2"/>
    <row r="5944" ht="12.75" hidden="1" customHeight="1" x14ac:dyDescent="0.2"/>
    <row r="5945" ht="12.75" hidden="1" customHeight="1" x14ac:dyDescent="0.2"/>
    <row r="5946" ht="12.75" hidden="1" customHeight="1" x14ac:dyDescent="0.2"/>
    <row r="5947" ht="12.75" hidden="1" customHeight="1" x14ac:dyDescent="0.2"/>
    <row r="5948" ht="12.75" hidden="1" customHeight="1" x14ac:dyDescent="0.2"/>
    <row r="5949" ht="12.75" hidden="1" customHeight="1" x14ac:dyDescent="0.2"/>
    <row r="5950" ht="12.75" hidden="1" customHeight="1" x14ac:dyDescent="0.2"/>
    <row r="5951" ht="12.75" hidden="1" customHeight="1" x14ac:dyDescent="0.2"/>
    <row r="5952" ht="12.75" hidden="1" customHeight="1" x14ac:dyDescent="0.2"/>
    <row r="5953" ht="12.75" hidden="1" customHeight="1" x14ac:dyDescent="0.2"/>
    <row r="5954" ht="12.75" hidden="1" customHeight="1" x14ac:dyDescent="0.2"/>
    <row r="5955" ht="12.75" hidden="1" customHeight="1" x14ac:dyDescent="0.2"/>
    <row r="5956" ht="12.75" hidden="1" customHeight="1" x14ac:dyDescent="0.2"/>
    <row r="5957" ht="12.75" hidden="1" customHeight="1" x14ac:dyDescent="0.2"/>
    <row r="5958" ht="12.75" hidden="1" customHeight="1" x14ac:dyDescent="0.2"/>
    <row r="5959" ht="12.75" hidden="1" customHeight="1" x14ac:dyDescent="0.2"/>
    <row r="5960" ht="12.75" hidden="1" customHeight="1" x14ac:dyDescent="0.2"/>
    <row r="5961" ht="12.75" hidden="1" customHeight="1" x14ac:dyDescent="0.2"/>
    <row r="5962" ht="12.75" hidden="1" customHeight="1" x14ac:dyDescent="0.2"/>
    <row r="5963" ht="12.75" hidden="1" customHeight="1" x14ac:dyDescent="0.2"/>
    <row r="5964" ht="12.75" hidden="1" customHeight="1" x14ac:dyDescent="0.2"/>
    <row r="5965" ht="12.75" hidden="1" customHeight="1" x14ac:dyDescent="0.2"/>
    <row r="5966" ht="12.75" hidden="1" customHeight="1" x14ac:dyDescent="0.2"/>
    <row r="5967" ht="12.75" hidden="1" customHeight="1" x14ac:dyDescent="0.2"/>
    <row r="5968" ht="12.75" hidden="1" customHeight="1" x14ac:dyDescent="0.2"/>
    <row r="5969" ht="12.75" hidden="1" customHeight="1" x14ac:dyDescent="0.2"/>
    <row r="5970" ht="12.75" hidden="1" customHeight="1" x14ac:dyDescent="0.2"/>
    <row r="5971" ht="12.75" hidden="1" customHeight="1" x14ac:dyDescent="0.2"/>
    <row r="5972" ht="12.75" hidden="1" customHeight="1" x14ac:dyDescent="0.2"/>
    <row r="5973" ht="12.75" hidden="1" customHeight="1" x14ac:dyDescent="0.2"/>
    <row r="5974" ht="12.75" hidden="1" customHeight="1" x14ac:dyDescent="0.2"/>
    <row r="5975" ht="12.75" hidden="1" customHeight="1" x14ac:dyDescent="0.2"/>
    <row r="5976" ht="12.75" hidden="1" customHeight="1" x14ac:dyDescent="0.2"/>
    <row r="5977" ht="12.75" hidden="1" customHeight="1" x14ac:dyDescent="0.2"/>
    <row r="5978" ht="12.75" hidden="1" customHeight="1" x14ac:dyDescent="0.2"/>
    <row r="5979" ht="12.75" hidden="1" customHeight="1" x14ac:dyDescent="0.2"/>
    <row r="5980" ht="12.75" hidden="1" customHeight="1" x14ac:dyDescent="0.2"/>
    <row r="5981" ht="12.75" hidden="1" customHeight="1" x14ac:dyDescent="0.2"/>
    <row r="5982" ht="12.75" hidden="1" customHeight="1" x14ac:dyDescent="0.2"/>
    <row r="5983" ht="12.75" hidden="1" customHeight="1" x14ac:dyDescent="0.2"/>
    <row r="5984" ht="12.75" hidden="1" customHeight="1" x14ac:dyDescent="0.2"/>
    <row r="5985" ht="12.75" hidden="1" customHeight="1" x14ac:dyDescent="0.2"/>
    <row r="5986" ht="12.75" hidden="1" customHeight="1" x14ac:dyDescent="0.2"/>
    <row r="5987" ht="12.75" hidden="1" customHeight="1" x14ac:dyDescent="0.2"/>
    <row r="5988" ht="12.75" hidden="1" customHeight="1" x14ac:dyDescent="0.2"/>
    <row r="5989" ht="12.75" hidden="1" customHeight="1" x14ac:dyDescent="0.2"/>
    <row r="5990" ht="12.75" hidden="1" customHeight="1" x14ac:dyDescent="0.2"/>
    <row r="5991" ht="12.75" hidden="1" customHeight="1" x14ac:dyDescent="0.2"/>
    <row r="5992" ht="12.75" hidden="1" customHeight="1" x14ac:dyDescent="0.2"/>
    <row r="5993" ht="12.75" hidden="1" customHeight="1" x14ac:dyDescent="0.2"/>
    <row r="5994" ht="12.75" hidden="1" customHeight="1" x14ac:dyDescent="0.2"/>
    <row r="5995" ht="12.75" hidden="1" customHeight="1" x14ac:dyDescent="0.2"/>
    <row r="5996" ht="12.75" hidden="1" customHeight="1" x14ac:dyDescent="0.2"/>
    <row r="5997" ht="12.75" hidden="1" customHeight="1" x14ac:dyDescent="0.2"/>
    <row r="5998" ht="12.75" hidden="1" customHeight="1" x14ac:dyDescent="0.2"/>
    <row r="5999" ht="12.75" hidden="1" customHeight="1" x14ac:dyDescent="0.2"/>
    <row r="6000" ht="12.75" hidden="1" customHeight="1" x14ac:dyDescent="0.2"/>
    <row r="6001" ht="12.75" hidden="1" customHeight="1" x14ac:dyDescent="0.2"/>
    <row r="6002" ht="12.75" hidden="1" customHeight="1" x14ac:dyDescent="0.2"/>
    <row r="6003" ht="12.75" hidden="1" customHeight="1" x14ac:dyDescent="0.2"/>
    <row r="6004" ht="12.75" hidden="1" customHeight="1" x14ac:dyDescent="0.2"/>
    <row r="6005" ht="12.75" hidden="1" customHeight="1" x14ac:dyDescent="0.2"/>
    <row r="6006" ht="12.75" hidden="1" customHeight="1" x14ac:dyDescent="0.2"/>
    <row r="6007" ht="12.75" hidden="1" customHeight="1" x14ac:dyDescent="0.2"/>
    <row r="6008" ht="12.75" hidden="1" customHeight="1" x14ac:dyDescent="0.2"/>
    <row r="6009" ht="12.75" hidden="1" customHeight="1" x14ac:dyDescent="0.2"/>
    <row r="6010" ht="12.75" hidden="1" customHeight="1" x14ac:dyDescent="0.2"/>
    <row r="6011" ht="12.75" hidden="1" customHeight="1" x14ac:dyDescent="0.2"/>
    <row r="6012" ht="12.75" hidden="1" customHeight="1" x14ac:dyDescent="0.2"/>
    <row r="6013" ht="12.75" hidden="1" customHeight="1" x14ac:dyDescent="0.2"/>
    <row r="6014" ht="12.75" hidden="1" customHeight="1" x14ac:dyDescent="0.2"/>
    <row r="6015" ht="12.75" hidden="1" customHeight="1" x14ac:dyDescent="0.2"/>
    <row r="6016" ht="12.75" hidden="1" customHeight="1" x14ac:dyDescent="0.2"/>
    <row r="6017" ht="12.75" hidden="1" customHeight="1" x14ac:dyDescent="0.2"/>
    <row r="6018" ht="12.75" hidden="1" customHeight="1" x14ac:dyDescent="0.2"/>
    <row r="6019" ht="12.75" hidden="1" customHeight="1" x14ac:dyDescent="0.2"/>
    <row r="6020" ht="12.75" hidden="1" customHeight="1" x14ac:dyDescent="0.2"/>
    <row r="6021" ht="12.75" hidden="1" customHeight="1" x14ac:dyDescent="0.2"/>
    <row r="6022" ht="12.75" hidden="1" customHeight="1" x14ac:dyDescent="0.2"/>
    <row r="6023" ht="12.75" hidden="1" customHeight="1" x14ac:dyDescent="0.2"/>
    <row r="6024" ht="12.75" hidden="1" customHeight="1" x14ac:dyDescent="0.2"/>
    <row r="6025" ht="12.75" hidden="1" customHeight="1" x14ac:dyDescent="0.2"/>
    <row r="6026" ht="12.75" hidden="1" customHeight="1" x14ac:dyDescent="0.2"/>
    <row r="6027" ht="12.75" hidden="1" customHeight="1" x14ac:dyDescent="0.2"/>
    <row r="6028" ht="12.75" hidden="1" customHeight="1" x14ac:dyDescent="0.2"/>
    <row r="6029" ht="12.75" hidden="1" customHeight="1" x14ac:dyDescent="0.2"/>
    <row r="6030" ht="12.75" hidden="1" customHeight="1" x14ac:dyDescent="0.2"/>
    <row r="6031" ht="12.75" hidden="1" customHeight="1" x14ac:dyDescent="0.2"/>
    <row r="6032" ht="12.75" hidden="1" customHeight="1" x14ac:dyDescent="0.2"/>
    <row r="6033" ht="12.75" hidden="1" customHeight="1" x14ac:dyDescent="0.2"/>
    <row r="6034" ht="12.75" hidden="1" customHeight="1" x14ac:dyDescent="0.2"/>
    <row r="6035" ht="12.75" hidden="1" customHeight="1" x14ac:dyDescent="0.2"/>
    <row r="6036" ht="12.75" hidden="1" customHeight="1" x14ac:dyDescent="0.2"/>
    <row r="6037" ht="12.75" hidden="1" customHeight="1" x14ac:dyDescent="0.2"/>
    <row r="6038" ht="12.75" hidden="1" customHeight="1" x14ac:dyDescent="0.2"/>
    <row r="6039" ht="12.75" hidden="1" customHeight="1" x14ac:dyDescent="0.2"/>
    <row r="6040" ht="12.75" hidden="1" customHeight="1" x14ac:dyDescent="0.2"/>
    <row r="6041" ht="12.75" hidden="1" customHeight="1" x14ac:dyDescent="0.2"/>
    <row r="6042" ht="12.75" hidden="1" customHeight="1" x14ac:dyDescent="0.2"/>
    <row r="6043" ht="12.75" hidden="1" customHeight="1" x14ac:dyDescent="0.2"/>
    <row r="6044" ht="12.75" hidden="1" customHeight="1" x14ac:dyDescent="0.2"/>
    <row r="6045" ht="12.75" hidden="1" customHeight="1" x14ac:dyDescent="0.2"/>
    <row r="6046" ht="12.75" hidden="1" customHeight="1" x14ac:dyDescent="0.2"/>
    <row r="6047" ht="12.75" hidden="1" customHeight="1" x14ac:dyDescent="0.2"/>
    <row r="6048" ht="12.75" hidden="1" customHeight="1" x14ac:dyDescent="0.2"/>
    <row r="6049" ht="12.75" hidden="1" customHeight="1" x14ac:dyDescent="0.2"/>
    <row r="6050" ht="12.75" hidden="1" customHeight="1" x14ac:dyDescent="0.2"/>
    <row r="6051" ht="12.75" hidden="1" customHeight="1" x14ac:dyDescent="0.2"/>
    <row r="6052" ht="12.75" hidden="1" customHeight="1" x14ac:dyDescent="0.2"/>
    <row r="6053" ht="12.75" hidden="1" customHeight="1" x14ac:dyDescent="0.2"/>
    <row r="6054" ht="12.75" hidden="1" customHeight="1" x14ac:dyDescent="0.2"/>
    <row r="6055" ht="12.75" hidden="1" customHeight="1" x14ac:dyDescent="0.2"/>
    <row r="6056" ht="12.75" hidden="1" customHeight="1" x14ac:dyDescent="0.2"/>
    <row r="6057" ht="12.75" hidden="1" customHeight="1" x14ac:dyDescent="0.2"/>
    <row r="6058" ht="12.75" hidden="1" customHeight="1" x14ac:dyDescent="0.2"/>
    <row r="6059" ht="12.75" hidden="1" customHeight="1" x14ac:dyDescent="0.2"/>
    <row r="6060" ht="12.75" hidden="1" customHeight="1" x14ac:dyDescent="0.2"/>
    <row r="6061" ht="12.75" hidden="1" customHeight="1" x14ac:dyDescent="0.2"/>
    <row r="6062" ht="12.75" hidden="1" customHeight="1" x14ac:dyDescent="0.2"/>
    <row r="6063" ht="12.75" hidden="1" customHeight="1" x14ac:dyDescent="0.2"/>
    <row r="6064" ht="12.75" hidden="1" customHeight="1" x14ac:dyDescent="0.2"/>
    <row r="6065" ht="12.75" hidden="1" customHeight="1" x14ac:dyDescent="0.2"/>
    <row r="6066" ht="12.75" hidden="1" customHeight="1" x14ac:dyDescent="0.2"/>
    <row r="6067" ht="12.75" hidden="1" customHeight="1" x14ac:dyDescent="0.2"/>
    <row r="6068" ht="12.75" hidden="1" customHeight="1" x14ac:dyDescent="0.2"/>
    <row r="6069" ht="12.75" hidden="1" customHeight="1" x14ac:dyDescent="0.2"/>
    <row r="6070" ht="12.75" hidden="1" customHeight="1" x14ac:dyDescent="0.2"/>
    <row r="6071" ht="12.75" hidden="1" customHeight="1" x14ac:dyDescent="0.2"/>
    <row r="6072" ht="12.75" hidden="1" customHeight="1" x14ac:dyDescent="0.2"/>
    <row r="6073" ht="12.75" hidden="1" customHeight="1" x14ac:dyDescent="0.2"/>
    <row r="6074" ht="12.75" hidden="1" customHeight="1" x14ac:dyDescent="0.2"/>
    <row r="6075" ht="12.75" hidden="1" customHeight="1" x14ac:dyDescent="0.2"/>
    <row r="6076" ht="12.75" hidden="1" customHeight="1" x14ac:dyDescent="0.2"/>
    <row r="6077" ht="12.75" hidden="1" customHeight="1" x14ac:dyDescent="0.2"/>
    <row r="6078" ht="12.75" hidden="1" customHeight="1" x14ac:dyDescent="0.2"/>
    <row r="6079" ht="12.75" hidden="1" customHeight="1" x14ac:dyDescent="0.2"/>
    <row r="6080" ht="12.75" hidden="1" customHeight="1" x14ac:dyDescent="0.2"/>
    <row r="6081" ht="12.75" hidden="1" customHeight="1" x14ac:dyDescent="0.2"/>
    <row r="6082" ht="12.75" hidden="1" customHeight="1" x14ac:dyDescent="0.2"/>
    <row r="6083" ht="12.75" hidden="1" customHeight="1" x14ac:dyDescent="0.2"/>
    <row r="6084" ht="12.75" hidden="1" customHeight="1" x14ac:dyDescent="0.2"/>
    <row r="6085" ht="12.75" hidden="1" customHeight="1" x14ac:dyDescent="0.2"/>
    <row r="6086" ht="12.75" hidden="1" customHeight="1" x14ac:dyDescent="0.2"/>
    <row r="6087" ht="12.75" hidden="1" customHeight="1" x14ac:dyDescent="0.2"/>
    <row r="6088" ht="12.75" hidden="1" customHeight="1" x14ac:dyDescent="0.2"/>
    <row r="6089" ht="12.75" hidden="1" customHeight="1" x14ac:dyDescent="0.2"/>
    <row r="6090" ht="12.75" hidden="1" customHeight="1" x14ac:dyDescent="0.2"/>
    <row r="6091" ht="12.75" hidden="1" customHeight="1" x14ac:dyDescent="0.2"/>
    <row r="6092" ht="12.75" hidden="1" customHeight="1" x14ac:dyDescent="0.2"/>
    <row r="6093" ht="12.75" hidden="1" customHeight="1" x14ac:dyDescent="0.2"/>
    <row r="6094" ht="12.75" hidden="1" customHeight="1" x14ac:dyDescent="0.2"/>
    <row r="6095" ht="12.75" hidden="1" customHeight="1" x14ac:dyDescent="0.2"/>
    <row r="6096" ht="12.75" hidden="1" customHeight="1" x14ac:dyDescent="0.2"/>
    <row r="6097" ht="12.75" hidden="1" customHeight="1" x14ac:dyDescent="0.2"/>
    <row r="6098" ht="12.75" hidden="1" customHeight="1" x14ac:dyDescent="0.2"/>
    <row r="6099" ht="12.75" hidden="1" customHeight="1" x14ac:dyDescent="0.2"/>
    <row r="6100" ht="12.75" hidden="1" customHeight="1" x14ac:dyDescent="0.2"/>
    <row r="6101" ht="12.75" hidden="1" customHeight="1" x14ac:dyDescent="0.2"/>
    <row r="6102" ht="12.75" hidden="1" customHeight="1" x14ac:dyDescent="0.2"/>
    <row r="6103" ht="12.75" hidden="1" customHeight="1" x14ac:dyDescent="0.2"/>
    <row r="6104" ht="12.75" hidden="1" customHeight="1" x14ac:dyDescent="0.2"/>
    <row r="6105" ht="12.75" hidden="1" customHeight="1" x14ac:dyDescent="0.2"/>
    <row r="6106" ht="12.75" hidden="1" customHeight="1" x14ac:dyDescent="0.2"/>
    <row r="6107" ht="12.75" hidden="1" customHeight="1" x14ac:dyDescent="0.2"/>
    <row r="6108" ht="12.75" hidden="1" customHeight="1" x14ac:dyDescent="0.2"/>
    <row r="6109" ht="12.75" hidden="1" customHeight="1" x14ac:dyDescent="0.2"/>
    <row r="6110" ht="12.75" hidden="1" customHeight="1" x14ac:dyDescent="0.2"/>
    <row r="6111" ht="12.75" hidden="1" customHeight="1" x14ac:dyDescent="0.2"/>
    <row r="6112" ht="12.75" hidden="1" customHeight="1" x14ac:dyDescent="0.2"/>
    <row r="6113" ht="12.75" hidden="1" customHeight="1" x14ac:dyDescent="0.2"/>
    <row r="6114" ht="12.75" hidden="1" customHeight="1" x14ac:dyDescent="0.2"/>
    <row r="6115" ht="12.75" hidden="1" customHeight="1" x14ac:dyDescent="0.2"/>
    <row r="6116" ht="12.75" hidden="1" customHeight="1" x14ac:dyDescent="0.2"/>
    <row r="6117" ht="12.75" hidden="1" customHeight="1" x14ac:dyDescent="0.2"/>
    <row r="6118" ht="12.75" hidden="1" customHeight="1" x14ac:dyDescent="0.2"/>
    <row r="6119" ht="12.75" hidden="1" customHeight="1" x14ac:dyDescent="0.2"/>
    <row r="6120" ht="12.75" hidden="1" customHeight="1" x14ac:dyDescent="0.2"/>
    <row r="6121" ht="12.75" hidden="1" customHeight="1" x14ac:dyDescent="0.2"/>
    <row r="6122" ht="12.75" hidden="1" customHeight="1" x14ac:dyDescent="0.2"/>
    <row r="6123" ht="12.75" hidden="1" customHeight="1" x14ac:dyDescent="0.2"/>
    <row r="6124" ht="12.75" hidden="1" customHeight="1" x14ac:dyDescent="0.2"/>
    <row r="6125" ht="12.75" hidden="1" customHeight="1" x14ac:dyDescent="0.2"/>
    <row r="6126" ht="12.75" hidden="1" customHeight="1" x14ac:dyDescent="0.2"/>
    <row r="6127" ht="12.75" hidden="1" customHeight="1" x14ac:dyDescent="0.2"/>
    <row r="6128" ht="12.75" hidden="1" customHeight="1" x14ac:dyDescent="0.2"/>
    <row r="6129" ht="12.75" hidden="1" customHeight="1" x14ac:dyDescent="0.2"/>
    <row r="6130" ht="12.75" hidden="1" customHeight="1" x14ac:dyDescent="0.2"/>
    <row r="6131" ht="12.75" hidden="1" customHeight="1" x14ac:dyDescent="0.2"/>
    <row r="6132" ht="12.75" hidden="1" customHeight="1" x14ac:dyDescent="0.2"/>
    <row r="6133" ht="12.75" hidden="1" customHeight="1" x14ac:dyDescent="0.2"/>
    <row r="6134" ht="12.75" hidden="1" customHeight="1" x14ac:dyDescent="0.2"/>
    <row r="6135" ht="12.75" hidden="1" customHeight="1" x14ac:dyDescent="0.2"/>
    <row r="6136" ht="12.75" hidden="1" customHeight="1" x14ac:dyDescent="0.2"/>
    <row r="6137" ht="12.75" hidden="1" customHeight="1" x14ac:dyDescent="0.2"/>
    <row r="6138" ht="12.75" hidden="1" customHeight="1" x14ac:dyDescent="0.2"/>
    <row r="6139" ht="12.75" hidden="1" customHeight="1" x14ac:dyDescent="0.2"/>
    <row r="6140" ht="12.75" hidden="1" customHeight="1" x14ac:dyDescent="0.2"/>
    <row r="6141" ht="12.75" hidden="1" customHeight="1" x14ac:dyDescent="0.2"/>
    <row r="6142" ht="12.75" hidden="1" customHeight="1" x14ac:dyDescent="0.2"/>
    <row r="6143" ht="12.75" hidden="1" customHeight="1" x14ac:dyDescent="0.2"/>
    <row r="6144" ht="12.75" hidden="1" customHeight="1" x14ac:dyDescent="0.2"/>
    <row r="6145" ht="12.75" hidden="1" customHeight="1" x14ac:dyDescent="0.2"/>
    <row r="6146" ht="12.75" hidden="1" customHeight="1" x14ac:dyDescent="0.2"/>
    <row r="6147" ht="12.75" hidden="1" customHeight="1" x14ac:dyDescent="0.2"/>
    <row r="6148" ht="12.75" hidden="1" customHeight="1" x14ac:dyDescent="0.2"/>
    <row r="6149" ht="12.75" hidden="1" customHeight="1" x14ac:dyDescent="0.2"/>
    <row r="6150" ht="12.75" hidden="1" customHeight="1" x14ac:dyDescent="0.2"/>
    <row r="6151" ht="12.75" hidden="1" customHeight="1" x14ac:dyDescent="0.2"/>
    <row r="6152" ht="12.75" hidden="1" customHeight="1" x14ac:dyDescent="0.2"/>
    <row r="6153" ht="12.75" hidden="1" customHeight="1" x14ac:dyDescent="0.2"/>
    <row r="6154" ht="12.75" hidden="1" customHeight="1" x14ac:dyDescent="0.2"/>
    <row r="6155" ht="12.75" hidden="1" customHeight="1" x14ac:dyDescent="0.2"/>
    <row r="6156" ht="12.75" hidden="1" customHeight="1" x14ac:dyDescent="0.2"/>
    <row r="6157" ht="12.75" hidden="1" customHeight="1" x14ac:dyDescent="0.2"/>
    <row r="6158" ht="12.75" hidden="1" customHeight="1" x14ac:dyDescent="0.2"/>
    <row r="6159" ht="12.75" hidden="1" customHeight="1" x14ac:dyDescent="0.2"/>
    <row r="6160" ht="12.75" hidden="1" customHeight="1" x14ac:dyDescent="0.2"/>
    <row r="6161" ht="12.75" hidden="1" customHeight="1" x14ac:dyDescent="0.2"/>
    <row r="6162" ht="12.75" hidden="1" customHeight="1" x14ac:dyDescent="0.2"/>
    <row r="6163" ht="12.75" hidden="1" customHeight="1" x14ac:dyDescent="0.2"/>
    <row r="6164" ht="12.75" hidden="1" customHeight="1" x14ac:dyDescent="0.2"/>
    <row r="6165" ht="12.75" hidden="1" customHeight="1" x14ac:dyDescent="0.2"/>
    <row r="6166" ht="12.75" hidden="1" customHeight="1" x14ac:dyDescent="0.2"/>
    <row r="6167" ht="12.75" hidden="1" customHeight="1" x14ac:dyDescent="0.2"/>
    <row r="6168" ht="12.75" hidden="1" customHeight="1" x14ac:dyDescent="0.2"/>
    <row r="6169" ht="12.75" hidden="1" customHeight="1" x14ac:dyDescent="0.2"/>
    <row r="6170" ht="12.75" hidden="1" customHeight="1" x14ac:dyDescent="0.2"/>
    <row r="6171" ht="12.75" hidden="1" customHeight="1" x14ac:dyDescent="0.2"/>
    <row r="6172" ht="12.75" hidden="1" customHeight="1" x14ac:dyDescent="0.2"/>
    <row r="6173" ht="12.75" hidden="1" customHeight="1" x14ac:dyDescent="0.2"/>
    <row r="6174" ht="12.75" hidden="1" customHeight="1" x14ac:dyDescent="0.2"/>
    <row r="6175" ht="12.75" hidden="1" customHeight="1" x14ac:dyDescent="0.2"/>
    <row r="6176" ht="12.75" hidden="1" customHeight="1" x14ac:dyDescent="0.2"/>
    <row r="6177" ht="12.75" hidden="1" customHeight="1" x14ac:dyDescent="0.2"/>
    <row r="6178" ht="12.75" hidden="1" customHeight="1" x14ac:dyDescent="0.2"/>
    <row r="6179" ht="12.75" hidden="1" customHeight="1" x14ac:dyDescent="0.2"/>
    <row r="6180" ht="12.75" hidden="1" customHeight="1" x14ac:dyDescent="0.2"/>
    <row r="6181" ht="12.75" hidden="1" customHeight="1" x14ac:dyDescent="0.2"/>
    <row r="6182" ht="12.75" hidden="1" customHeight="1" x14ac:dyDescent="0.2"/>
    <row r="6183" ht="12.75" hidden="1" customHeight="1" x14ac:dyDescent="0.2"/>
    <row r="6184" ht="12.75" hidden="1" customHeight="1" x14ac:dyDescent="0.2"/>
    <row r="6185" ht="12.75" hidden="1" customHeight="1" x14ac:dyDescent="0.2"/>
    <row r="6186" ht="12.75" hidden="1" customHeight="1" x14ac:dyDescent="0.2"/>
    <row r="6187" ht="12.75" hidden="1" customHeight="1" x14ac:dyDescent="0.2"/>
    <row r="6188" ht="12.75" hidden="1" customHeight="1" x14ac:dyDescent="0.2"/>
    <row r="6189" ht="12.75" hidden="1" customHeight="1" x14ac:dyDescent="0.2"/>
    <row r="6190" ht="12.75" hidden="1" customHeight="1" x14ac:dyDescent="0.2"/>
    <row r="6191" ht="12.75" hidden="1" customHeight="1" x14ac:dyDescent="0.2"/>
    <row r="6192" ht="12.75" hidden="1" customHeight="1" x14ac:dyDescent="0.2"/>
    <row r="6193" ht="12.75" hidden="1" customHeight="1" x14ac:dyDescent="0.2"/>
    <row r="6194" ht="12.75" hidden="1" customHeight="1" x14ac:dyDescent="0.2"/>
    <row r="6195" ht="12.75" hidden="1" customHeight="1" x14ac:dyDescent="0.2"/>
    <row r="6196" ht="12.75" hidden="1" customHeight="1" x14ac:dyDescent="0.2"/>
    <row r="6197" ht="12.75" hidden="1" customHeight="1" x14ac:dyDescent="0.2"/>
    <row r="6198" ht="12.75" hidden="1" customHeight="1" x14ac:dyDescent="0.2"/>
    <row r="6199" ht="12.75" hidden="1" customHeight="1" x14ac:dyDescent="0.2"/>
    <row r="6200" ht="12.75" hidden="1" customHeight="1" x14ac:dyDescent="0.2"/>
    <row r="6201" ht="12.75" hidden="1" customHeight="1" x14ac:dyDescent="0.2"/>
    <row r="6202" ht="12.75" hidden="1" customHeight="1" x14ac:dyDescent="0.2"/>
    <row r="6203" ht="12.75" hidden="1" customHeight="1" x14ac:dyDescent="0.2"/>
    <row r="6204" ht="12.75" hidden="1" customHeight="1" x14ac:dyDescent="0.2"/>
    <row r="6205" ht="12.75" hidden="1" customHeight="1" x14ac:dyDescent="0.2"/>
    <row r="6206" ht="12.75" hidden="1" customHeight="1" x14ac:dyDescent="0.2"/>
    <row r="6207" ht="12.75" hidden="1" customHeight="1" x14ac:dyDescent="0.2"/>
    <row r="6208" ht="12.75" hidden="1" customHeight="1" x14ac:dyDescent="0.2"/>
    <row r="6209" ht="12.75" hidden="1" customHeight="1" x14ac:dyDescent="0.2"/>
    <row r="6210" ht="12.75" hidden="1" customHeight="1" x14ac:dyDescent="0.2"/>
    <row r="6211" ht="12.75" hidden="1" customHeight="1" x14ac:dyDescent="0.2"/>
    <row r="6212" ht="12.75" hidden="1" customHeight="1" x14ac:dyDescent="0.2"/>
    <row r="6213" ht="12.75" hidden="1" customHeight="1" x14ac:dyDescent="0.2"/>
    <row r="6214" ht="12.75" hidden="1" customHeight="1" x14ac:dyDescent="0.2"/>
    <row r="6215" ht="12.75" hidden="1" customHeight="1" x14ac:dyDescent="0.2"/>
    <row r="6216" ht="12.75" hidden="1" customHeight="1" x14ac:dyDescent="0.2"/>
    <row r="6217" ht="12.75" hidden="1" customHeight="1" x14ac:dyDescent="0.2"/>
    <row r="6218" ht="12.75" hidden="1" customHeight="1" x14ac:dyDescent="0.2"/>
    <row r="6219" ht="12.75" hidden="1" customHeight="1" x14ac:dyDescent="0.2"/>
    <row r="6220" ht="12.75" hidden="1" customHeight="1" x14ac:dyDescent="0.2"/>
    <row r="6221" ht="12.75" hidden="1" customHeight="1" x14ac:dyDescent="0.2"/>
    <row r="6222" ht="12.75" hidden="1" customHeight="1" x14ac:dyDescent="0.2"/>
    <row r="6223" ht="12.75" hidden="1" customHeight="1" x14ac:dyDescent="0.2"/>
    <row r="6224" ht="12.75" hidden="1" customHeight="1" x14ac:dyDescent="0.2"/>
    <row r="6225" ht="12.75" hidden="1" customHeight="1" x14ac:dyDescent="0.2"/>
    <row r="6226" ht="12.75" hidden="1" customHeight="1" x14ac:dyDescent="0.2"/>
    <row r="6227" ht="12.75" hidden="1" customHeight="1" x14ac:dyDescent="0.2"/>
    <row r="6228" ht="12.75" hidden="1" customHeight="1" x14ac:dyDescent="0.2"/>
    <row r="6229" ht="12.75" hidden="1" customHeight="1" x14ac:dyDescent="0.2"/>
    <row r="6230" ht="12.75" hidden="1" customHeight="1" x14ac:dyDescent="0.2"/>
    <row r="6231" ht="12.75" hidden="1" customHeight="1" x14ac:dyDescent="0.2"/>
    <row r="6232" ht="12.75" hidden="1" customHeight="1" x14ac:dyDescent="0.2"/>
    <row r="6233" ht="12.75" hidden="1" customHeight="1" x14ac:dyDescent="0.2"/>
    <row r="6234" ht="12.75" hidden="1" customHeight="1" x14ac:dyDescent="0.2"/>
    <row r="6235" ht="12.75" hidden="1" customHeight="1" x14ac:dyDescent="0.2"/>
    <row r="6236" ht="12.75" hidden="1" customHeight="1" x14ac:dyDescent="0.2"/>
    <row r="6237" ht="12.75" hidden="1" customHeight="1" x14ac:dyDescent="0.2"/>
    <row r="6238" ht="12.75" hidden="1" customHeight="1" x14ac:dyDescent="0.2"/>
    <row r="6239" ht="12.75" hidden="1" customHeight="1" x14ac:dyDescent="0.2"/>
    <row r="6240" ht="12.75" hidden="1" customHeight="1" x14ac:dyDescent="0.2"/>
    <row r="6241" ht="12.75" hidden="1" customHeight="1" x14ac:dyDescent="0.2"/>
    <row r="6242" ht="12.75" hidden="1" customHeight="1" x14ac:dyDescent="0.2"/>
    <row r="6243" ht="12.75" hidden="1" customHeight="1" x14ac:dyDescent="0.2"/>
    <row r="6244" ht="12.75" hidden="1" customHeight="1" x14ac:dyDescent="0.2"/>
    <row r="6245" ht="12.75" hidden="1" customHeight="1" x14ac:dyDescent="0.2"/>
    <row r="6246" ht="12.75" hidden="1" customHeight="1" x14ac:dyDescent="0.2"/>
    <row r="6247" ht="12.75" hidden="1" customHeight="1" x14ac:dyDescent="0.2"/>
    <row r="6248" ht="12.75" hidden="1" customHeight="1" x14ac:dyDescent="0.2"/>
    <row r="6249" ht="12.75" hidden="1" customHeight="1" x14ac:dyDescent="0.2"/>
    <row r="6250" ht="12.75" hidden="1" customHeight="1" x14ac:dyDescent="0.2"/>
    <row r="6251" ht="12.75" hidden="1" customHeight="1" x14ac:dyDescent="0.2"/>
    <row r="6252" ht="12.75" hidden="1" customHeight="1" x14ac:dyDescent="0.2"/>
    <row r="6253" ht="12.75" hidden="1" customHeight="1" x14ac:dyDescent="0.2"/>
    <row r="6254" ht="12.75" hidden="1" customHeight="1" x14ac:dyDescent="0.2"/>
    <row r="6255" ht="12.75" hidden="1" customHeight="1" x14ac:dyDescent="0.2"/>
    <row r="6256" ht="12.75" hidden="1" customHeight="1" x14ac:dyDescent="0.2"/>
    <row r="6257" ht="12.75" hidden="1" customHeight="1" x14ac:dyDescent="0.2"/>
    <row r="6258" ht="12.75" hidden="1" customHeight="1" x14ac:dyDescent="0.2"/>
    <row r="6259" ht="12.75" hidden="1" customHeight="1" x14ac:dyDescent="0.2"/>
    <row r="6260" ht="12.75" hidden="1" customHeight="1" x14ac:dyDescent="0.2"/>
    <row r="6261" ht="12.75" hidden="1" customHeight="1" x14ac:dyDescent="0.2"/>
    <row r="6262" ht="12.75" hidden="1" customHeight="1" x14ac:dyDescent="0.2"/>
    <row r="6263" ht="12.75" hidden="1" customHeight="1" x14ac:dyDescent="0.2"/>
    <row r="6264" ht="12.75" hidden="1" customHeight="1" x14ac:dyDescent="0.2"/>
    <row r="6265" ht="12.75" hidden="1" customHeight="1" x14ac:dyDescent="0.2"/>
    <row r="6266" ht="12.75" hidden="1" customHeight="1" x14ac:dyDescent="0.2"/>
    <row r="6267" ht="12.75" hidden="1" customHeight="1" x14ac:dyDescent="0.2"/>
    <row r="6268" ht="12.75" hidden="1" customHeight="1" x14ac:dyDescent="0.2"/>
    <row r="6269" ht="12.75" hidden="1" customHeight="1" x14ac:dyDescent="0.2"/>
    <row r="6270" ht="12.75" hidden="1" customHeight="1" x14ac:dyDescent="0.2"/>
    <row r="6271" ht="12.75" hidden="1" customHeight="1" x14ac:dyDescent="0.2"/>
    <row r="6272" ht="12.75" hidden="1" customHeight="1" x14ac:dyDescent="0.2"/>
    <row r="6273" ht="12.75" hidden="1" customHeight="1" x14ac:dyDescent="0.2"/>
    <row r="6274" ht="12.75" hidden="1" customHeight="1" x14ac:dyDescent="0.2"/>
    <row r="6275" ht="12.75" hidden="1" customHeight="1" x14ac:dyDescent="0.2"/>
    <row r="6276" ht="12.75" hidden="1" customHeight="1" x14ac:dyDescent="0.2"/>
    <row r="6277" ht="12.75" hidden="1" customHeight="1" x14ac:dyDescent="0.2"/>
    <row r="6278" ht="12.75" hidden="1" customHeight="1" x14ac:dyDescent="0.2"/>
    <row r="6279" ht="12.75" hidden="1" customHeight="1" x14ac:dyDescent="0.2"/>
    <row r="6280" ht="12.75" hidden="1" customHeight="1" x14ac:dyDescent="0.2"/>
    <row r="6281" ht="12.75" hidden="1" customHeight="1" x14ac:dyDescent="0.2"/>
    <row r="6282" ht="12.75" hidden="1" customHeight="1" x14ac:dyDescent="0.2"/>
    <row r="6283" ht="12.75" hidden="1" customHeight="1" x14ac:dyDescent="0.2"/>
    <row r="6284" ht="12.75" hidden="1" customHeight="1" x14ac:dyDescent="0.2"/>
    <row r="6285" ht="12.75" hidden="1" customHeight="1" x14ac:dyDescent="0.2"/>
    <row r="6286" ht="12.75" hidden="1" customHeight="1" x14ac:dyDescent="0.2"/>
    <row r="6287" ht="12.75" hidden="1" customHeight="1" x14ac:dyDescent="0.2"/>
    <row r="6288" ht="12.75" hidden="1" customHeight="1" x14ac:dyDescent="0.2"/>
    <row r="6289" ht="12.75" hidden="1" customHeight="1" x14ac:dyDescent="0.2"/>
    <row r="6290" ht="12.75" hidden="1" customHeight="1" x14ac:dyDescent="0.2"/>
    <row r="6291" ht="12.75" hidden="1" customHeight="1" x14ac:dyDescent="0.2"/>
    <row r="6292" ht="12.75" hidden="1" customHeight="1" x14ac:dyDescent="0.2"/>
    <row r="6293" ht="12.75" hidden="1" customHeight="1" x14ac:dyDescent="0.2"/>
    <row r="6294" ht="12.75" hidden="1" customHeight="1" x14ac:dyDescent="0.2"/>
    <row r="6295" ht="12.75" hidden="1" customHeight="1" x14ac:dyDescent="0.2"/>
    <row r="6296" ht="12.75" hidden="1" customHeight="1" x14ac:dyDescent="0.2"/>
    <row r="6297" ht="12.75" hidden="1" customHeight="1" x14ac:dyDescent="0.2"/>
    <row r="6298" ht="12.75" hidden="1" customHeight="1" x14ac:dyDescent="0.2"/>
    <row r="6299" ht="12.75" hidden="1" customHeight="1" x14ac:dyDescent="0.2"/>
    <row r="6300" ht="12.75" hidden="1" customHeight="1" x14ac:dyDescent="0.2"/>
    <row r="6301" ht="12.75" hidden="1" customHeight="1" x14ac:dyDescent="0.2"/>
    <row r="6302" ht="12.75" hidden="1" customHeight="1" x14ac:dyDescent="0.2"/>
    <row r="6303" ht="12.75" hidden="1" customHeight="1" x14ac:dyDescent="0.2"/>
    <row r="6304" ht="12.75" hidden="1" customHeight="1" x14ac:dyDescent="0.2"/>
    <row r="6305" ht="12.75" hidden="1" customHeight="1" x14ac:dyDescent="0.2"/>
    <row r="6306" ht="12.75" hidden="1" customHeight="1" x14ac:dyDescent="0.2"/>
    <row r="6307" ht="12.75" hidden="1" customHeight="1" x14ac:dyDescent="0.2"/>
    <row r="6308" ht="12.75" hidden="1" customHeight="1" x14ac:dyDescent="0.2"/>
    <row r="6309" ht="12.75" hidden="1" customHeight="1" x14ac:dyDescent="0.2"/>
    <row r="6310" ht="12.75" hidden="1" customHeight="1" x14ac:dyDescent="0.2"/>
    <row r="6311" ht="12.75" hidden="1" customHeight="1" x14ac:dyDescent="0.2"/>
    <row r="6312" ht="12.75" hidden="1" customHeight="1" x14ac:dyDescent="0.2"/>
    <row r="6313" ht="12.75" hidden="1" customHeight="1" x14ac:dyDescent="0.2"/>
    <row r="6314" ht="12.75" hidden="1" customHeight="1" x14ac:dyDescent="0.2"/>
    <row r="6315" ht="12.75" hidden="1" customHeight="1" x14ac:dyDescent="0.2"/>
    <row r="6316" ht="12.75" hidden="1" customHeight="1" x14ac:dyDescent="0.2"/>
    <row r="6317" ht="12.75" hidden="1" customHeight="1" x14ac:dyDescent="0.2"/>
    <row r="6318" ht="12.75" hidden="1" customHeight="1" x14ac:dyDescent="0.2"/>
    <row r="6319" ht="12.75" hidden="1" customHeight="1" x14ac:dyDescent="0.2"/>
    <row r="6320" ht="12.75" hidden="1" customHeight="1" x14ac:dyDescent="0.2"/>
    <row r="6321" ht="12.75" hidden="1" customHeight="1" x14ac:dyDescent="0.2"/>
    <row r="6322" ht="12.75" hidden="1" customHeight="1" x14ac:dyDescent="0.2"/>
    <row r="6323" ht="12.75" hidden="1" customHeight="1" x14ac:dyDescent="0.2"/>
    <row r="6324" ht="12.75" hidden="1" customHeight="1" x14ac:dyDescent="0.2"/>
    <row r="6325" ht="12.75" hidden="1" customHeight="1" x14ac:dyDescent="0.2"/>
    <row r="6326" ht="12.75" hidden="1" customHeight="1" x14ac:dyDescent="0.2"/>
    <row r="6327" ht="12.75" hidden="1" customHeight="1" x14ac:dyDescent="0.2"/>
    <row r="6328" ht="12.75" hidden="1" customHeight="1" x14ac:dyDescent="0.2"/>
    <row r="6329" ht="12.75" hidden="1" customHeight="1" x14ac:dyDescent="0.2"/>
    <row r="6330" ht="12.75" hidden="1" customHeight="1" x14ac:dyDescent="0.2"/>
    <row r="6331" ht="12.75" hidden="1" customHeight="1" x14ac:dyDescent="0.2"/>
    <row r="6332" ht="12.75" hidden="1" customHeight="1" x14ac:dyDescent="0.2"/>
    <row r="6333" ht="12.75" hidden="1" customHeight="1" x14ac:dyDescent="0.2"/>
    <row r="6334" ht="12.75" hidden="1" customHeight="1" x14ac:dyDescent="0.2"/>
    <row r="6335" ht="12.75" hidden="1" customHeight="1" x14ac:dyDescent="0.2"/>
    <row r="6336" ht="12.75" hidden="1" customHeight="1" x14ac:dyDescent="0.2"/>
    <row r="6337" ht="12.75" hidden="1" customHeight="1" x14ac:dyDescent="0.2"/>
    <row r="6338" ht="12.75" hidden="1" customHeight="1" x14ac:dyDescent="0.2"/>
    <row r="6339" ht="12.75" hidden="1" customHeight="1" x14ac:dyDescent="0.2"/>
    <row r="6340" ht="12.75" hidden="1" customHeight="1" x14ac:dyDescent="0.2"/>
    <row r="6341" ht="12.75" hidden="1" customHeight="1" x14ac:dyDescent="0.2"/>
    <row r="6342" ht="12.75" hidden="1" customHeight="1" x14ac:dyDescent="0.2"/>
    <row r="6343" ht="12.75" hidden="1" customHeight="1" x14ac:dyDescent="0.2"/>
    <row r="6344" ht="12.75" hidden="1" customHeight="1" x14ac:dyDescent="0.2"/>
    <row r="6345" ht="12.75" hidden="1" customHeight="1" x14ac:dyDescent="0.2"/>
    <row r="6346" ht="12.75" hidden="1" customHeight="1" x14ac:dyDescent="0.2"/>
    <row r="6347" ht="12.75" hidden="1" customHeight="1" x14ac:dyDescent="0.2"/>
    <row r="6348" ht="12.75" hidden="1" customHeight="1" x14ac:dyDescent="0.2"/>
    <row r="6349" ht="12.75" hidden="1" customHeight="1" x14ac:dyDescent="0.2"/>
    <row r="6350" ht="12.75" hidden="1" customHeight="1" x14ac:dyDescent="0.2"/>
    <row r="6351" ht="12.75" hidden="1" customHeight="1" x14ac:dyDescent="0.2"/>
    <row r="6352" ht="12.75" hidden="1" customHeight="1" x14ac:dyDescent="0.2"/>
    <row r="6353" ht="12.75" hidden="1" customHeight="1" x14ac:dyDescent="0.2"/>
    <row r="6354" ht="12.75" hidden="1" customHeight="1" x14ac:dyDescent="0.2"/>
    <row r="6355" ht="12.75" hidden="1" customHeight="1" x14ac:dyDescent="0.2"/>
    <row r="6356" ht="12.75" hidden="1" customHeight="1" x14ac:dyDescent="0.2"/>
    <row r="6357" ht="12.75" hidden="1" customHeight="1" x14ac:dyDescent="0.2"/>
    <row r="6358" ht="12.75" hidden="1" customHeight="1" x14ac:dyDescent="0.2"/>
    <row r="6359" ht="12.75" hidden="1" customHeight="1" x14ac:dyDescent="0.2"/>
    <row r="6360" ht="12.75" hidden="1" customHeight="1" x14ac:dyDescent="0.2"/>
    <row r="6361" ht="12.75" hidden="1" customHeight="1" x14ac:dyDescent="0.2"/>
    <row r="6362" ht="12.75" hidden="1" customHeight="1" x14ac:dyDescent="0.2"/>
    <row r="6363" ht="12.75" hidden="1" customHeight="1" x14ac:dyDescent="0.2"/>
    <row r="6364" ht="12.75" hidden="1" customHeight="1" x14ac:dyDescent="0.2"/>
    <row r="6365" ht="12.75" hidden="1" customHeight="1" x14ac:dyDescent="0.2"/>
    <row r="6366" ht="12.75" hidden="1" customHeight="1" x14ac:dyDescent="0.2"/>
    <row r="6367" ht="12.75" hidden="1" customHeight="1" x14ac:dyDescent="0.2"/>
    <row r="6368" ht="12.75" hidden="1" customHeight="1" x14ac:dyDescent="0.2"/>
    <row r="6369" ht="12.75" hidden="1" customHeight="1" x14ac:dyDescent="0.2"/>
    <row r="6370" ht="12.75" hidden="1" customHeight="1" x14ac:dyDescent="0.2"/>
    <row r="6371" ht="12.75" hidden="1" customHeight="1" x14ac:dyDescent="0.2"/>
    <row r="6372" ht="12.75" hidden="1" customHeight="1" x14ac:dyDescent="0.2"/>
    <row r="6373" ht="12.75" hidden="1" customHeight="1" x14ac:dyDescent="0.2"/>
    <row r="6374" ht="12.75" hidden="1" customHeight="1" x14ac:dyDescent="0.2"/>
    <row r="6375" ht="12.75" hidden="1" customHeight="1" x14ac:dyDescent="0.2"/>
    <row r="6376" ht="12.75" hidden="1" customHeight="1" x14ac:dyDescent="0.2"/>
    <row r="6377" ht="12.75" hidden="1" customHeight="1" x14ac:dyDescent="0.2"/>
    <row r="6378" ht="12.75" hidden="1" customHeight="1" x14ac:dyDescent="0.2"/>
    <row r="6379" ht="12.75" hidden="1" customHeight="1" x14ac:dyDescent="0.2"/>
    <row r="6380" ht="12.75" hidden="1" customHeight="1" x14ac:dyDescent="0.2"/>
    <row r="6381" ht="12.75" hidden="1" customHeight="1" x14ac:dyDescent="0.2"/>
    <row r="6382" ht="12.75" hidden="1" customHeight="1" x14ac:dyDescent="0.2"/>
    <row r="6383" ht="12.75" hidden="1" customHeight="1" x14ac:dyDescent="0.2"/>
    <row r="6384" ht="12.75" hidden="1" customHeight="1" x14ac:dyDescent="0.2"/>
    <row r="6385" ht="12.75" hidden="1" customHeight="1" x14ac:dyDescent="0.2"/>
    <row r="6386" ht="12.75" hidden="1" customHeight="1" x14ac:dyDescent="0.2"/>
    <row r="6387" ht="12.75" hidden="1" customHeight="1" x14ac:dyDescent="0.2"/>
    <row r="6388" ht="12.75" hidden="1" customHeight="1" x14ac:dyDescent="0.2"/>
    <row r="6389" ht="12.75" hidden="1" customHeight="1" x14ac:dyDescent="0.2"/>
    <row r="6390" ht="12.75" hidden="1" customHeight="1" x14ac:dyDescent="0.2"/>
    <row r="6391" ht="12.75" hidden="1" customHeight="1" x14ac:dyDescent="0.2"/>
    <row r="6392" ht="12.75" hidden="1" customHeight="1" x14ac:dyDescent="0.2"/>
    <row r="6393" ht="12.75" hidden="1" customHeight="1" x14ac:dyDescent="0.2"/>
    <row r="6394" ht="12.75" hidden="1" customHeight="1" x14ac:dyDescent="0.2"/>
    <row r="6395" ht="12.75" hidden="1" customHeight="1" x14ac:dyDescent="0.2"/>
    <row r="6396" ht="12.75" hidden="1" customHeight="1" x14ac:dyDescent="0.2"/>
    <row r="6397" ht="12.75" hidden="1" customHeight="1" x14ac:dyDescent="0.2"/>
    <row r="6398" ht="12.75" hidden="1" customHeight="1" x14ac:dyDescent="0.2"/>
    <row r="6399" ht="12.75" hidden="1" customHeight="1" x14ac:dyDescent="0.2"/>
    <row r="6400" ht="12.75" hidden="1" customHeight="1" x14ac:dyDescent="0.2"/>
    <row r="6401" ht="12.75" hidden="1" customHeight="1" x14ac:dyDescent="0.2"/>
    <row r="6402" ht="12.75" hidden="1" customHeight="1" x14ac:dyDescent="0.2"/>
    <row r="6403" ht="12.75" hidden="1" customHeight="1" x14ac:dyDescent="0.2"/>
    <row r="6404" ht="12.75" hidden="1" customHeight="1" x14ac:dyDescent="0.2"/>
    <row r="6405" ht="12.75" hidden="1" customHeight="1" x14ac:dyDescent="0.2"/>
    <row r="6406" ht="12.75" hidden="1" customHeight="1" x14ac:dyDescent="0.2"/>
    <row r="6407" ht="12.75" hidden="1" customHeight="1" x14ac:dyDescent="0.2"/>
    <row r="6408" ht="12.75" hidden="1" customHeight="1" x14ac:dyDescent="0.2"/>
    <row r="6409" ht="12.75" hidden="1" customHeight="1" x14ac:dyDescent="0.2"/>
    <row r="6410" ht="12.75" hidden="1" customHeight="1" x14ac:dyDescent="0.2"/>
    <row r="6411" ht="12.75" hidden="1" customHeight="1" x14ac:dyDescent="0.2"/>
    <row r="6412" ht="12.75" hidden="1" customHeight="1" x14ac:dyDescent="0.2"/>
    <row r="6413" ht="12.75" hidden="1" customHeight="1" x14ac:dyDescent="0.2"/>
    <row r="6414" ht="12.75" hidden="1" customHeight="1" x14ac:dyDescent="0.2"/>
    <row r="6415" ht="12.75" hidden="1" customHeight="1" x14ac:dyDescent="0.2"/>
    <row r="6416" ht="12.75" hidden="1" customHeight="1" x14ac:dyDescent="0.2"/>
    <row r="6417" ht="12.75" hidden="1" customHeight="1" x14ac:dyDescent="0.2"/>
    <row r="6418" ht="12.75" hidden="1" customHeight="1" x14ac:dyDescent="0.2"/>
    <row r="6419" ht="12.75" hidden="1" customHeight="1" x14ac:dyDescent="0.2"/>
    <row r="6420" ht="12.75" hidden="1" customHeight="1" x14ac:dyDescent="0.2"/>
    <row r="6421" ht="12.75" hidden="1" customHeight="1" x14ac:dyDescent="0.2"/>
    <row r="6422" ht="12.75" hidden="1" customHeight="1" x14ac:dyDescent="0.2"/>
    <row r="6423" ht="12.75" hidden="1" customHeight="1" x14ac:dyDescent="0.2"/>
    <row r="6424" ht="12.75" hidden="1" customHeight="1" x14ac:dyDescent="0.2"/>
    <row r="6425" ht="12.75" hidden="1" customHeight="1" x14ac:dyDescent="0.2"/>
    <row r="6426" ht="12.75" hidden="1" customHeight="1" x14ac:dyDescent="0.2"/>
    <row r="6427" ht="12.75" hidden="1" customHeight="1" x14ac:dyDescent="0.2"/>
    <row r="6428" ht="12.75" hidden="1" customHeight="1" x14ac:dyDescent="0.2"/>
    <row r="6429" ht="12.75" hidden="1" customHeight="1" x14ac:dyDescent="0.2"/>
    <row r="6430" ht="12.75" hidden="1" customHeight="1" x14ac:dyDescent="0.2"/>
    <row r="6431" ht="12.75" hidden="1" customHeight="1" x14ac:dyDescent="0.2"/>
    <row r="6432" ht="12.75" hidden="1" customHeight="1" x14ac:dyDescent="0.2"/>
    <row r="6433" ht="12.75" hidden="1" customHeight="1" x14ac:dyDescent="0.2"/>
    <row r="6434" ht="12.75" hidden="1" customHeight="1" x14ac:dyDescent="0.2"/>
    <row r="6435" ht="12.75" hidden="1" customHeight="1" x14ac:dyDescent="0.2"/>
    <row r="6436" ht="12.75" hidden="1" customHeight="1" x14ac:dyDescent="0.2"/>
    <row r="6437" ht="12.75" hidden="1" customHeight="1" x14ac:dyDescent="0.2"/>
    <row r="6438" ht="12.75" hidden="1" customHeight="1" x14ac:dyDescent="0.2"/>
    <row r="6439" ht="12.75" hidden="1" customHeight="1" x14ac:dyDescent="0.2"/>
    <row r="6440" ht="12.75" hidden="1" customHeight="1" x14ac:dyDescent="0.2"/>
    <row r="6441" ht="12.75" hidden="1" customHeight="1" x14ac:dyDescent="0.2"/>
    <row r="6442" ht="12.75" hidden="1" customHeight="1" x14ac:dyDescent="0.2"/>
    <row r="6443" ht="12.75" hidden="1" customHeight="1" x14ac:dyDescent="0.2"/>
    <row r="6444" ht="12.75" hidden="1" customHeight="1" x14ac:dyDescent="0.2"/>
    <row r="6445" ht="12.75" hidden="1" customHeight="1" x14ac:dyDescent="0.2"/>
    <row r="6446" ht="12.75" hidden="1" customHeight="1" x14ac:dyDescent="0.2"/>
    <row r="6447" ht="12.75" hidden="1" customHeight="1" x14ac:dyDescent="0.2"/>
    <row r="6448" ht="12.75" hidden="1" customHeight="1" x14ac:dyDescent="0.2"/>
    <row r="6449" ht="12.75" hidden="1" customHeight="1" x14ac:dyDescent="0.2"/>
    <row r="6450" ht="12.75" hidden="1" customHeight="1" x14ac:dyDescent="0.2"/>
    <row r="6451" ht="12.75" hidden="1" customHeight="1" x14ac:dyDescent="0.2"/>
    <row r="6452" ht="12.75" hidden="1" customHeight="1" x14ac:dyDescent="0.2"/>
    <row r="6453" ht="12.75" hidden="1" customHeight="1" x14ac:dyDescent="0.2"/>
    <row r="6454" ht="12.75" hidden="1" customHeight="1" x14ac:dyDescent="0.2"/>
    <row r="6455" ht="12.75" hidden="1" customHeight="1" x14ac:dyDescent="0.2"/>
    <row r="6456" ht="12.75" hidden="1" customHeight="1" x14ac:dyDescent="0.2"/>
    <row r="6457" ht="12.75" hidden="1" customHeight="1" x14ac:dyDescent="0.2"/>
    <row r="6458" ht="12.75" hidden="1" customHeight="1" x14ac:dyDescent="0.2"/>
    <row r="6459" ht="12.75" hidden="1" customHeight="1" x14ac:dyDescent="0.2"/>
    <row r="6460" ht="12.75" hidden="1" customHeight="1" x14ac:dyDescent="0.2"/>
    <row r="6461" ht="12.75" hidden="1" customHeight="1" x14ac:dyDescent="0.2"/>
    <row r="6462" ht="12.75" hidden="1" customHeight="1" x14ac:dyDescent="0.2"/>
    <row r="6463" ht="12.75" hidden="1" customHeight="1" x14ac:dyDescent="0.2"/>
    <row r="6464" ht="12.75" hidden="1" customHeight="1" x14ac:dyDescent="0.2"/>
    <row r="6465" ht="12.75" hidden="1" customHeight="1" x14ac:dyDescent="0.2"/>
    <row r="6466" ht="12.75" hidden="1" customHeight="1" x14ac:dyDescent="0.2"/>
    <row r="6467" ht="12.75" hidden="1" customHeight="1" x14ac:dyDescent="0.2"/>
    <row r="6468" ht="12.75" hidden="1" customHeight="1" x14ac:dyDescent="0.2"/>
    <row r="6469" ht="12.75" hidden="1" customHeight="1" x14ac:dyDescent="0.2"/>
    <row r="6470" ht="12.75" hidden="1" customHeight="1" x14ac:dyDescent="0.2"/>
    <row r="6471" ht="12.75" hidden="1" customHeight="1" x14ac:dyDescent="0.2"/>
    <row r="6472" ht="12.75" hidden="1" customHeight="1" x14ac:dyDescent="0.2"/>
    <row r="6473" ht="12.75" hidden="1" customHeight="1" x14ac:dyDescent="0.2"/>
    <row r="6474" ht="12.75" hidden="1" customHeight="1" x14ac:dyDescent="0.2"/>
    <row r="6475" ht="12.75" hidden="1" customHeight="1" x14ac:dyDescent="0.2"/>
    <row r="6476" ht="12.75" hidden="1" customHeight="1" x14ac:dyDescent="0.2"/>
    <row r="6477" ht="12.75" hidden="1" customHeight="1" x14ac:dyDescent="0.2"/>
    <row r="6478" ht="12.75" hidden="1" customHeight="1" x14ac:dyDescent="0.2"/>
    <row r="6479" ht="12.75" hidden="1" customHeight="1" x14ac:dyDescent="0.2"/>
    <row r="6480" ht="12.75" hidden="1" customHeight="1" x14ac:dyDescent="0.2"/>
    <row r="6481" ht="12.75" hidden="1" customHeight="1" x14ac:dyDescent="0.2"/>
    <row r="6482" ht="12.75" hidden="1" customHeight="1" x14ac:dyDescent="0.2"/>
    <row r="6483" ht="12.75" hidden="1" customHeight="1" x14ac:dyDescent="0.2"/>
    <row r="6484" ht="12.75" hidden="1" customHeight="1" x14ac:dyDescent="0.2"/>
    <row r="6485" ht="12.75" hidden="1" customHeight="1" x14ac:dyDescent="0.2"/>
    <row r="6486" ht="12.75" hidden="1" customHeight="1" x14ac:dyDescent="0.2"/>
    <row r="6487" ht="12.75" hidden="1" customHeight="1" x14ac:dyDescent="0.2"/>
    <row r="6488" ht="12.75" hidden="1" customHeight="1" x14ac:dyDescent="0.2"/>
    <row r="6489" ht="12.75" hidden="1" customHeight="1" x14ac:dyDescent="0.2"/>
    <row r="6490" ht="12.75" hidden="1" customHeight="1" x14ac:dyDescent="0.2"/>
    <row r="6491" ht="12.75" hidden="1" customHeight="1" x14ac:dyDescent="0.2"/>
    <row r="6492" ht="12.75" hidden="1" customHeight="1" x14ac:dyDescent="0.2"/>
    <row r="6493" ht="12.75" hidden="1" customHeight="1" x14ac:dyDescent="0.2"/>
    <row r="6494" ht="12.75" hidden="1" customHeight="1" x14ac:dyDescent="0.2"/>
    <row r="6495" ht="12.75" hidden="1" customHeight="1" x14ac:dyDescent="0.2"/>
    <row r="6496" ht="12.75" hidden="1" customHeight="1" x14ac:dyDescent="0.2"/>
    <row r="6497" ht="12.75" hidden="1" customHeight="1" x14ac:dyDescent="0.2"/>
    <row r="6498" ht="12.75" hidden="1" customHeight="1" x14ac:dyDescent="0.2"/>
    <row r="6499" ht="12.75" hidden="1" customHeight="1" x14ac:dyDescent="0.2"/>
    <row r="6500" ht="12.75" hidden="1" customHeight="1" x14ac:dyDescent="0.2"/>
    <row r="6501" ht="12.75" hidden="1" customHeight="1" x14ac:dyDescent="0.2"/>
    <row r="6502" ht="12.75" hidden="1" customHeight="1" x14ac:dyDescent="0.2"/>
    <row r="6503" ht="12.75" hidden="1" customHeight="1" x14ac:dyDescent="0.2"/>
    <row r="6504" ht="12.75" hidden="1" customHeight="1" x14ac:dyDescent="0.2"/>
    <row r="6505" ht="12.75" hidden="1" customHeight="1" x14ac:dyDescent="0.2"/>
    <row r="6506" ht="12.75" hidden="1" customHeight="1" x14ac:dyDescent="0.2"/>
    <row r="6507" ht="12.75" hidden="1" customHeight="1" x14ac:dyDescent="0.2"/>
    <row r="6508" ht="12.75" hidden="1" customHeight="1" x14ac:dyDescent="0.2"/>
    <row r="6509" ht="12.75" hidden="1" customHeight="1" x14ac:dyDescent="0.2"/>
    <row r="6510" ht="12.75" hidden="1" customHeight="1" x14ac:dyDescent="0.2"/>
    <row r="6511" ht="12.75" hidden="1" customHeight="1" x14ac:dyDescent="0.2"/>
    <row r="6512" ht="12.75" hidden="1" customHeight="1" x14ac:dyDescent="0.2"/>
    <row r="6513" ht="12.75" hidden="1" customHeight="1" x14ac:dyDescent="0.2"/>
    <row r="6514" ht="12.75" hidden="1" customHeight="1" x14ac:dyDescent="0.2"/>
    <row r="6515" ht="12.75" hidden="1" customHeight="1" x14ac:dyDescent="0.2"/>
    <row r="6516" ht="12.75" hidden="1" customHeight="1" x14ac:dyDescent="0.2"/>
    <row r="6517" ht="12.75" hidden="1" customHeight="1" x14ac:dyDescent="0.2"/>
    <row r="6518" ht="12.75" hidden="1" customHeight="1" x14ac:dyDescent="0.2"/>
    <row r="6519" ht="12.75" hidden="1" customHeight="1" x14ac:dyDescent="0.2"/>
    <row r="6520" ht="12.75" hidden="1" customHeight="1" x14ac:dyDescent="0.2"/>
    <row r="6521" ht="12.75" hidden="1" customHeight="1" x14ac:dyDescent="0.2"/>
    <row r="6522" ht="12.75" hidden="1" customHeight="1" x14ac:dyDescent="0.2"/>
    <row r="6523" ht="12.75" hidden="1" customHeight="1" x14ac:dyDescent="0.2"/>
    <row r="6524" ht="12.75" hidden="1" customHeight="1" x14ac:dyDescent="0.2"/>
    <row r="6525" ht="12.75" hidden="1" customHeight="1" x14ac:dyDescent="0.2"/>
    <row r="6526" ht="12.75" hidden="1" customHeight="1" x14ac:dyDescent="0.2"/>
    <row r="6527" ht="12.75" hidden="1" customHeight="1" x14ac:dyDescent="0.2"/>
    <row r="6528" ht="12.75" hidden="1" customHeight="1" x14ac:dyDescent="0.2"/>
    <row r="6529" ht="12.75" hidden="1" customHeight="1" x14ac:dyDescent="0.2"/>
    <row r="6530" ht="12.75" hidden="1" customHeight="1" x14ac:dyDescent="0.2"/>
    <row r="6531" ht="12.75" hidden="1" customHeight="1" x14ac:dyDescent="0.2"/>
    <row r="6532" ht="12.75" hidden="1" customHeight="1" x14ac:dyDescent="0.2"/>
    <row r="6533" ht="12.75" hidden="1" customHeight="1" x14ac:dyDescent="0.2"/>
    <row r="6534" ht="12.75" hidden="1" customHeight="1" x14ac:dyDescent="0.2"/>
    <row r="6535" ht="12.75" hidden="1" customHeight="1" x14ac:dyDescent="0.2"/>
    <row r="6536" ht="12.75" hidden="1" customHeight="1" x14ac:dyDescent="0.2"/>
    <row r="6537" ht="12.75" hidden="1" customHeight="1" x14ac:dyDescent="0.2"/>
    <row r="6538" ht="12.75" hidden="1" customHeight="1" x14ac:dyDescent="0.2"/>
    <row r="6539" ht="12.75" hidden="1" customHeight="1" x14ac:dyDescent="0.2"/>
    <row r="6540" ht="12.75" hidden="1" customHeight="1" x14ac:dyDescent="0.2"/>
    <row r="6541" ht="12.75" hidden="1" customHeight="1" x14ac:dyDescent="0.2"/>
    <row r="6542" ht="12.75" hidden="1" customHeight="1" x14ac:dyDescent="0.2"/>
    <row r="6543" ht="12.75" hidden="1" customHeight="1" x14ac:dyDescent="0.2"/>
    <row r="6544" ht="12.75" hidden="1" customHeight="1" x14ac:dyDescent="0.2"/>
    <row r="6545" ht="12.75" hidden="1" customHeight="1" x14ac:dyDescent="0.2"/>
    <row r="6546" ht="12.75" hidden="1" customHeight="1" x14ac:dyDescent="0.2"/>
    <row r="6547" ht="12.75" hidden="1" customHeight="1" x14ac:dyDescent="0.2"/>
    <row r="6548" ht="12.75" hidden="1" customHeight="1" x14ac:dyDescent="0.2"/>
    <row r="6549" ht="12.75" hidden="1" customHeight="1" x14ac:dyDescent="0.2"/>
    <row r="6550" ht="12.75" hidden="1" customHeight="1" x14ac:dyDescent="0.2"/>
    <row r="6551" ht="12.75" hidden="1" customHeight="1" x14ac:dyDescent="0.2"/>
    <row r="6552" ht="12.75" hidden="1" customHeight="1" x14ac:dyDescent="0.2"/>
    <row r="6553" ht="12.75" hidden="1" customHeight="1" x14ac:dyDescent="0.2"/>
    <row r="6554" ht="12.75" hidden="1" customHeight="1" x14ac:dyDescent="0.2"/>
    <row r="6555" ht="12.75" hidden="1" customHeight="1" x14ac:dyDescent="0.2"/>
    <row r="6556" ht="12.75" hidden="1" customHeight="1" x14ac:dyDescent="0.2"/>
    <row r="6557" ht="12.75" hidden="1" customHeight="1" x14ac:dyDescent="0.2"/>
    <row r="6558" ht="12.75" hidden="1" customHeight="1" x14ac:dyDescent="0.2"/>
    <row r="6559" ht="12.75" hidden="1" customHeight="1" x14ac:dyDescent="0.2"/>
    <row r="6560" ht="12.75" hidden="1" customHeight="1" x14ac:dyDescent="0.2"/>
    <row r="6561" ht="12.75" hidden="1" customHeight="1" x14ac:dyDescent="0.2"/>
    <row r="6562" ht="12.75" hidden="1" customHeight="1" x14ac:dyDescent="0.2"/>
    <row r="6563" ht="12.75" hidden="1" customHeight="1" x14ac:dyDescent="0.2"/>
    <row r="6564" ht="12.75" hidden="1" customHeight="1" x14ac:dyDescent="0.2"/>
    <row r="6565" ht="12.75" hidden="1" customHeight="1" x14ac:dyDescent="0.2"/>
    <row r="6566" ht="12.75" hidden="1" customHeight="1" x14ac:dyDescent="0.2"/>
    <row r="6567" ht="12.75" hidden="1" customHeight="1" x14ac:dyDescent="0.2"/>
    <row r="6568" ht="12.75" hidden="1" customHeight="1" x14ac:dyDescent="0.2"/>
    <row r="6569" ht="12.75" hidden="1" customHeight="1" x14ac:dyDescent="0.2"/>
    <row r="6570" ht="12.75" hidden="1" customHeight="1" x14ac:dyDescent="0.2"/>
    <row r="6571" ht="12.75" hidden="1" customHeight="1" x14ac:dyDescent="0.2"/>
    <row r="6572" ht="12.75" hidden="1" customHeight="1" x14ac:dyDescent="0.2"/>
    <row r="6573" ht="12.75" hidden="1" customHeight="1" x14ac:dyDescent="0.2"/>
    <row r="6574" ht="12.75" hidden="1" customHeight="1" x14ac:dyDescent="0.2"/>
    <row r="6575" ht="12.75" hidden="1" customHeight="1" x14ac:dyDescent="0.2"/>
    <row r="6576" ht="12.75" hidden="1" customHeight="1" x14ac:dyDescent="0.2"/>
    <row r="6577" ht="12.75" hidden="1" customHeight="1" x14ac:dyDescent="0.2"/>
    <row r="6578" ht="12.75" hidden="1" customHeight="1" x14ac:dyDescent="0.2"/>
    <row r="6579" ht="12.75" hidden="1" customHeight="1" x14ac:dyDescent="0.2"/>
    <row r="6580" ht="12.75" hidden="1" customHeight="1" x14ac:dyDescent="0.2"/>
    <row r="6581" ht="12.75" hidden="1" customHeight="1" x14ac:dyDescent="0.2"/>
    <row r="6582" ht="12.75" hidden="1" customHeight="1" x14ac:dyDescent="0.2"/>
    <row r="6583" ht="12.75" hidden="1" customHeight="1" x14ac:dyDescent="0.2"/>
    <row r="6584" ht="12.75" hidden="1" customHeight="1" x14ac:dyDescent="0.2"/>
    <row r="6585" ht="12.75" hidden="1" customHeight="1" x14ac:dyDescent="0.2"/>
    <row r="6586" ht="12.75" hidden="1" customHeight="1" x14ac:dyDescent="0.2"/>
    <row r="6587" ht="12.75" hidden="1" customHeight="1" x14ac:dyDescent="0.2"/>
    <row r="6588" ht="12.75" hidden="1" customHeight="1" x14ac:dyDescent="0.2"/>
    <row r="6589" ht="12.75" hidden="1" customHeight="1" x14ac:dyDescent="0.2"/>
    <row r="6590" ht="12.75" hidden="1" customHeight="1" x14ac:dyDescent="0.2"/>
    <row r="6591" ht="12.75" hidden="1" customHeight="1" x14ac:dyDescent="0.2"/>
    <row r="6592" ht="12.75" hidden="1" customHeight="1" x14ac:dyDescent="0.2"/>
    <row r="6593" ht="12.75" hidden="1" customHeight="1" x14ac:dyDescent="0.2"/>
    <row r="6594" ht="12.75" hidden="1" customHeight="1" x14ac:dyDescent="0.2"/>
    <row r="6595" ht="12.75" hidden="1" customHeight="1" x14ac:dyDescent="0.2"/>
    <row r="6596" ht="12.75" hidden="1" customHeight="1" x14ac:dyDescent="0.2"/>
    <row r="6597" ht="12.75" hidden="1" customHeight="1" x14ac:dyDescent="0.2"/>
    <row r="6598" ht="12.75" hidden="1" customHeight="1" x14ac:dyDescent="0.2"/>
    <row r="6599" ht="12.75" hidden="1" customHeight="1" x14ac:dyDescent="0.2"/>
    <row r="6600" ht="12.75" hidden="1" customHeight="1" x14ac:dyDescent="0.2"/>
    <row r="6601" ht="12.75" hidden="1" customHeight="1" x14ac:dyDescent="0.2"/>
    <row r="6602" ht="12.75" hidden="1" customHeight="1" x14ac:dyDescent="0.2"/>
    <row r="6603" ht="12.75" hidden="1" customHeight="1" x14ac:dyDescent="0.2"/>
    <row r="6604" ht="12.75" hidden="1" customHeight="1" x14ac:dyDescent="0.2"/>
    <row r="6605" ht="12.75" hidden="1" customHeight="1" x14ac:dyDescent="0.2"/>
    <row r="6606" ht="12.75" hidden="1" customHeight="1" x14ac:dyDescent="0.2"/>
    <row r="6607" ht="12.75" hidden="1" customHeight="1" x14ac:dyDescent="0.2"/>
    <row r="6608" ht="12.75" hidden="1" customHeight="1" x14ac:dyDescent="0.2"/>
    <row r="6609" ht="12.75" hidden="1" customHeight="1" x14ac:dyDescent="0.2"/>
    <row r="6610" ht="12.75" hidden="1" customHeight="1" x14ac:dyDescent="0.2"/>
    <row r="6611" ht="12.75" hidden="1" customHeight="1" x14ac:dyDescent="0.2"/>
    <row r="6612" ht="12.75" hidden="1" customHeight="1" x14ac:dyDescent="0.2"/>
    <row r="6613" ht="12.75" hidden="1" customHeight="1" x14ac:dyDescent="0.2"/>
    <row r="6614" ht="12.75" hidden="1" customHeight="1" x14ac:dyDescent="0.2"/>
    <row r="6615" ht="12.75" hidden="1" customHeight="1" x14ac:dyDescent="0.2"/>
    <row r="6616" ht="12.75" hidden="1" customHeight="1" x14ac:dyDescent="0.2"/>
    <row r="6617" ht="12.75" hidden="1" customHeight="1" x14ac:dyDescent="0.2"/>
    <row r="6618" ht="12.75" hidden="1" customHeight="1" x14ac:dyDescent="0.2"/>
    <row r="6619" ht="12.75" hidden="1" customHeight="1" x14ac:dyDescent="0.2"/>
    <row r="6620" ht="12.75" hidden="1" customHeight="1" x14ac:dyDescent="0.2"/>
    <row r="6621" ht="12.75" hidden="1" customHeight="1" x14ac:dyDescent="0.2"/>
    <row r="6622" ht="12.75" hidden="1" customHeight="1" x14ac:dyDescent="0.2"/>
    <row r="6623" ht="12.75" hidden="1" customHeight="1" x14ac:dyDescent="0.2"/>
    <row r="6624" ht="12.75" hidden="1" customHeight="1" x14ac:dyDescent="0.2"/>
    <row r="6625" ht="12.75" hidden="1" customHeight="1" x14ac:dyDescent="0.2"/>
    <row r="6626" ht="12.75" hidden="1" customHeight="1" x14ac:dyDescent="0.2"/>
    <row r="6627" ht="12.75" hidden="1" customHeight="1" x14ac:dyDescent="0.2"/>
    <row r="6628" ht="12.75" hidden="1" customHeight="1" x14ac:dyDescent="0.2"/>
    <row r="6629" ht="12.75" hidden="1" customHeight="1" x14ac:dyDescent="0.2"/>
    <row r="6630" ht="12.75" hidden="1" customHeight="1" x14ac:dyDescent="0.2"/>
    <row r="6631" ht="12.75" hidden="1" customHeight="1" x14ac:dyDescent="0.2"/>
    <row r="6632" ht="12.75" hidden="1" customHeight="1" x14ac:dyDescent="0.2"/>
    <row r="6633" ht="12.75" hidden="1" customHeight="1" x14ac:dyDescent="0.2"/>
    <row r="6634" ht="12.75" hidden="1" customHeight="1" x14ac:dyDescent="0.2"/>
    <row r="6635" ht="12.75" hidden="1" customHeight="1" x14ac:dyDescent="0.2"/>
    <row r="6636" ht="12.75" hidden="1" customHeight="1" x14ac:dyDescent="0.2"/>
    <row r="6637" ht="12.75" hidden="1" customHeight="1" x14ac:dyDescent="0.2"/>
    <row r="6638" ht="12.75" hidden="1" customHeight="1" x14ac:dyDescent="0.2"/>
    <row r="6639" ht="12.75" hidden="1" customHeight="1" x14ac:dyDescent="0.2"/>
    <row r="6640" ht="12.75" hidden="1" customHeight="1" x14ac:dyDescent="0.2"/>
    <row r="6641" ht="12.75" hidden="1" customHeight="1" x14ac:dyDescent="0.2"/>
    <row r="6642" ht="12.75" hidden="1" customHeight="1" x14ac:dyDescent="0.2"/>
    <row r="6643" ht="12.75" hidden="1" customHeight="1" x14ac:dyDescent="0.2"/>
    <row r="6644" ht="12.75" hidden="1" customHeight="1" x14ac:dyDescent="0.2"/>
    <row r="6645" ht="12.75" hidden="1" customHeight="1" x14ac:dyDescent="0.2"/>
    <row r="6646" ht="12.75" hidden="1" customHeight="1" x14ac:dyDescent="0.2"/>
    <row r="6647" ht="12.75" hidden="1" customHeight="1" x14ac:dyDescent="0.2"/>
    <row r="6648" ht="12.75" hidden="1" customHeight="1" x14ac:dyDescent="0.2"/>
    <row r="6649" ht="12.75" hidden="1" customHeight="1" x14ac:dyDescent="0.2"/>
    <row r="6650" ht="12.75" hidden="1" customHeight="1" x14ac:dyDescent="0.2"/>
    <row r="6651" ht="12.75" hidden="1" customHeight="1" x14ac:dyDescent="0.2"/>
    <row r="6652" ht="12.75" hidden="1" customHeight="1" x14ac:dyDescent="0.2"/>
    <row r="6653" ht="12.75" hidden="1" customHeight="1" x14ac:dyDescent="0.2"/>
    <row r="6654" ht="12.75" hidden="1" customHeight="1" x14ac:dyDescent="0.2"/>
    <row r="6655" ht="12.75" hidden="1" customHeight="1" x14ac:dyDescent="0.2"/>
    <row r="6656" ht="12.75" hidden="1" customHeight="1" x14ac:dyDescent="0.2"/>
    <row r="6657" ht="12.75" hidden="1" customHeight="1" x14ac:dyDescent="0.2"/>
    <row r="6658" ht="12.75" hidden="1" customHeight="1" x14ac:dyDescent="0.2"/>
    <row r="6659" ht="12.75" hidden="1" customHeight="1" x14ac:dyDescent="0.2"/>
    <row r="6660" ht="12.75" hidden="1" customHeight="1" x14ac:dyDescent="0.2"/>
    <row r="6661" ht="12.75" hidden="1" customHeight="1" x14ac:dyDescent="0.2"/>
    <row r="6662" ht="12.75" hidden="1" customHeight="1" x14ac:dyDescent="0.2"/>
    <row r="6663" ht="12.75" hidden="1" customHeight="1" x14ac:dyDescent="0.2"/>
    <row r="6664" ht="12.75" hidden="1" customHeight="1" x14ac:dyDescent="0.2"/>
    <row r="6665" ht="12.75" hidden="1" customHeight="1" x14ac:dyDescent="0.2"/>
    <row r="6666" ht="12.75" hidden="1" customHeight="1" x14ac:dyDescent="0.2"/>
    <row r="6667" ht="12.75" hidden="1" customHeight="1" x14ac:dyDescent="0.2"/>
    <row r="6668" ht="12.75" hidden="1" customHeight="1" x14ac:dyDescent="0.2"/>
    <row r="6669" ht="12.75" hidden="1" customHeight="1" x14ac:dyDescent="0.2"/>
    <row r="6670" ht="12.75" hidden="1" customHeight="1" x14ac:dyDescent="0.2"/>
    <row r="6671" ht="12.75" hidden="1" customHeight="1" x14ac:dyDescent="0.2"/>
    <row r="6672" ht="12.75" hidden="1" customHeight="1" x14ac:dyDescent="0.2"/>
    <row r="6673" ht="12.75" hidden="1" customHeight="1" x14ac:dyDescent="0.2"/>
    <row r="6674" ht="12.75" hidden="1" customHeight="1" x14ac:dyDescent="0.2"/>
    <row r="6675" ht="12.75" hidden="1" customHeight="1" x14ac:dyDescent="0.2"/>
    <row r="6676" ht="12.75" hidden="1" customHeight="1" x14ac:dyDescent="0.2"/>
    <row r="6677" ht="12.75" hidden="1" customHeight="1" x14ac:dyDescent="0.2"/>
    <row r="6678" ht="12.75" hidden="1" customHeight="1" x14ac:dyDescent="0.2"/>
    <row r="6679" ht="12.75" hidden="1" customHeight="1" x14ac:dyDescent="0.2"/>
    <row r="6680" ht="12.75" hidden="1" customHeight="1" x14ac:dyDescent="0.2"/>
    <row r="6681" ht="12.75" hidden="1" customHeight="1" x14ac:dyDescent="0.2"/>
    <row r="6682" ht="12.75" hidden="1" customHeight="1" x14ac:dyDescent="0.2"/>
    <row r="6683" ht="12.75" hidden="1" customHeight="1" x14ac:dyDescent="0.2"/>
    <row r="6684" ht="12.75" hidden="1" customHeight="1" x14ac:dyDescent="0.2"/>
    <row r="6685" ht="12.75" hidden="1" customHeight="1" x14ac:dyDescent="0.2"/>
    <row r="6686" ht="12.75" hidden="1" customHeight="1" x14ac:dyDescent="0.2"/>
    <row r="6687" ht="12.75" hidden="1" customHeight="1" x14ac:dyDescent="0.2"/>
    <row r="6688" ht="12.75" hidden="1" customHeight="1" x14ac:dyDescent="0.2"/>
    <row r="6689" ht="12.75" hidden="1" customHeight="1" x14ac:dyDescent="0.2"/>
    <row r="6690" ht="12.75" hidden="1" customHeight="1" x14ac:dyDescent="0.2"/>
    <row r="6691" ht="12.75" hidden="1" customHeight="1" x14ac:dyDescent="0.2"/>
    <row r="6692" ht="12.75" hidden="1" customHeight="1" x14ac:dyDescent="0.2"/>
    <row r="6693" ht="12.75" hidden="1" customHeight="1" x14ac:dyDescent="0.2"/>
    <row r="6694" ht="12.75" hidden="1" customHeight="1" x14ac:dyDescent="0.2"/>
    <row r="6695" ht="12.75" hidden="1" customHeight="1" x14ac:dyDescent="0.2"/>
    <row r="6696" ht="12.75" hidden="1" customHeight="1" x14ac:dyDescent="0.2"/>
    <row r="6697" ht="12.75" hidden="1" customHeight="1" x14ac:dyDescent="0.2"/>
    <row r="6698" ht="12.75" hidden="1" customHeight="1" x14ac:dyDescent="0.2"/>
    <row r="6699" ht="12.75" hidden="1" customHeight="1" x14ac:dyDescent="0.2"/>
    <row r="6700" ht="12.75" hidden="1" customHeight="1" x14ac:dyDescent="0.2"/>
    <row r="6701" ht="12.75" hidden="1" customHeight="1" x14ac:dyDescent="0.2"/>
    <row r="6702" ht="12.75" hidden="1" customHeight="1" x14ac:dyDescent="0.2"/>
    <row r="6703" ht="12.75" hidden="1" customHeight="1" x14ac:dyDescent="0.2"/>
    <row r="6704" ht="12.75" hidden="1" customHeight="1" x14ac:dyDescent="0.2"/>
    <row r="6705" ht="12.75" hidden="1" customHeight="1" x14ac:dyDescent="0.2"/>
    <row r="6706" ht="12.75" hidden="1" customHeight="1" x14ac:dyDescent="0.2"/>
    <row r="6707" ht="12.75" hidden="1" customHeight="1" x14ac:dyDescent="0.2"/>
    <row r="6708" ht="12.75" hidden="1" customHeight="1" x14ac:dyDescent="0.2"/>
    <row r="6709" ht="12.75" hidden="1" customHeight="1" x14ac:dyDescent="0.2"/>
    <row r="6710" ht="12.75" hidden="1" customHeight="1" x14ac:dyDescent="0.2"/>
    <row r="6711" ht="12.75" hidden="1" customHeight="1" x14ac:dyDescent="0.2"/>
    <row r="6712" ht="12.75" hidden="1" customHeight="1" x14ac:dyDescent="0.2"/>
    <row r="6713" ht="12.75" hidden="1" customHeight="1" x14ac:dyDescent="0.2"/>
    <row r="6714" ht="12.75" hidden="1" customHeight="1" x14ac:dyDescent="0.2"/>
    <row r="6715" ht="12.75" hidden="1" customHeight="1" x14ac:dyDescent="0.2"/>
    <row r="6716" ht="12.75" hidden="1" customHeight="1" x14ac:dyDescent="0.2"/>
    <row r="6717" ht="12.75" hidden="1" customHeight="1" x14ac:dyDescent="0.2"/>
    <row r="6718" ht="12.75" hidden="1" customHeight="1" x14ac:dyDescent="0.2"/>
    <row r="6719" ht="12.75" hidden="1" customHeight="1" x14ac:dyDescent="0.2"/>
    <row r="6720" ht="12.75" hidden="1" customHeight="1" x14ac:dyDescent="0.2"/>
    <row r="6721" ht="12.75" hidden="1" customHeight="1" x14ac:dyDescent="0.2"/>
    <row r="6722" ht="12.75" hidden="1" customHeight="1" x14ac:dyDescent="0.2"/>
    <row r="6723" ht="12.75" hidden="1" customHeight="1" x14ac:dyDescent="0.2"/>
    <row r="6724" ht="12.75" hidden="1" customHeight="1" x14ac:dyDescent="0.2"/>
    <row r="6725" ht="12.75" hidden="1" customHeight="1" x14ac:dyDescent="0.2"/>
    <row r="6726" ht="12.75" hidden="1" customHeight="1" x14ac:dyDescent="0.2"/>
    <row r="6727" ht="12.75" hidden="1" customHeight="1" x14ac:dyDescent="0.2"/>
    <row r="6728" ht="12.75" hidden="1" customHeight="1" x14ac:dyDescent="0.2"/>
    <row r="6729" ht="12.75" hidden="1" customHeight="1" x14ac:dyDescent="0.2"/>
    <row r="6730" ht="12.75" hidden="1" customHeight="1" x14ac:dyDescent="0.2"/>
    <row r="6731" ht="12.75" hidden="1" customHeight="1" x14ac:dyDescent="0.2"/>
    <row r="6732" ht="12.75" hidden="1" customHeight="1" x14ac:dyDescent="0.2"/>
    <row r="6733" ht="12.75" hidden="1" customHeight="1" x14ac:dyDescent="0.2"/>
    <row r="6734" ht="12.75" hidden="1" customHeight="1" x14ac:dyDescent="0.2"/>
    <row r="6735" ht="12.75" hidden="1" customHeight="1" x14ac:dyDescent="0.2"/>
    <row r="6736" ht="12.75" hidden="1" customHeight="1" x14ac:dyDescent="0.2"/>
    <row r="6737" ht="12.75" hidden="1" customHeight="1" x14ac:dyDescent="0.2"/>
    <row r="6738" ht="12.75" hidden="1" customHeight="1" x14ac:dyDescent="0.2"/>
    <row r="6739" ht="12.75" hidden="1" customHeight="1" x14ac:dyDescent="0.2"/>
    <row r="6740" ht="12.75" hidden="1" customHeight="1" x14ac:dyDescent="0.2"/>
    <row r="6741" ht="12.75" hidden="1" customHeight="1" x14ac:dyDescent="0.2"/>
    <row r="6742" ht="12.75" hidden="1" customHeight="1" x14ac:dyDescent="0.2"/>
    <row r="6743" ht="12.75" hidden="1" customHeight="1" x14ac:dyDescent="0.2"/>
    <row r="6744" ht="12.75" hidden="1" customHeight="1" x14ac:dyDescent="0.2"/>
    <row r="6745" ht="12.75" hidden="1" customHeight="1" x14ac:dyDescent="0.2"/>
    <row r="6746" ht="12.75" hidden="1" customHeight="1" x14ac:dyDescent="0.2"/>
    <row r="6747" ht="12.75" hidden="1" customHeight="1" x14ac:dyDescent="0.2"/>
    <row r="6748" ht="12.75" hidden="1" customHeight="1" x14ac:dyDescent="0.2"/>
    <row r="6749" ht="12.75" hidden="1" customHeight="1" x14ac:dyDescent="0.2"/>
    <row r="6750" ht="12.75" hidden="1" customHeight="1" x14ac:dyDescent="0.2"/>
    <row r="6751" ht="12.75" hidden="1" customHeight="1" x14ac:dyDescent="0.2"/>
    <row r="6752" ht="12.75" hidden="1" customHeight="1" x14ac:dyDescent="0.2"/>
    <row r="6753" ht="12.75" hidden="1" customHeight="1" x14ac:dyDescent="0.2"/>
    <row r="6754" ht="12.75" hidden="1" customHeight="1" x14ac:dyDescent="0.2"/>
    <row r="6755" ht="12.75" hidden="1" customHeight="1" x14ac:dyDescent="0.2"/>
    <row r="6756" ht="12.75" hidden="1" customHeight="1" x14ac:dyDescent="0.2"/>
    <row r="6757" ht="12.75" hidden="1" customHeight="1" x14ac:dyDescent="0.2"/>
    <row r="6758" ht="12.75" hidden="1" customHeight="1" x14ac:dyDescent="0.2"/>
    <row r="6759" ht="12.75" hidden="1" customHeight="1" x14ac:dyDescent="0.2"/>
    <row r="6760" ht="12.75" hidden="1" customHeight="1" x14ac:dyDescent="0.2"/>
    <row r="6761" ht="12.75" hidden="1" customHeight="1" x14ac:dyDescent="0.2"/>
    <row r="6762" ht="12.75" hidden="1" customHeight="1" x14ac:dyDescent="0.2"/>
    <row r="6763" ht="12.75" hidden="1" customHeight="1" x14ac:dyDescent="0.2"/>
    <row r="6764" ht="12.75" hidden="1" customHeight="1" x14ac:dyDescent="0.2"/>
    <row r="6765" ht="12.75" hidden="1" customHeight="1" x14ac:dyDescent="0.2"/>
    <row r="6766" ht="12.75" hidden="1" customHeight="1" x14ac:dyDescent="0.2"/>
    <row r="6767" ht="12.75" hidden="1" customHeight="1" x14ac:dyDescent="0.2"/>
    <row r="6768" ht="12.75" hidden="1" customHeight="1" x14ac:dyDescent="0.2"/>
    <row r="6769" ht="12.75" hidden="1" customHeight="1" x14ac:dyDescent="0.2"/>
    <row r="6770" ht="12.75" hidden="1" customHeight="1" x14ac:dyDescent="0.2"/>
    <row r="6771" ht="12.75" hidden="1" customHeight="1" x14ac:dyDescent="0.2"/>
    <row r="6772" ht="12.75" hidden="1" customHeight="1" x14ac:dyDescent="0.2"/>
    <row r="6773" ht="12.75" hidden="1" customHeight="1" x14ac:dyDescent="0.2"/>
    <row r="6774" ht="12.75" hidden="1" customHeight="1" x14ac:dyDescent="0.2"/>
    <row r="6775" ht="12.75" hidden="1" customHeight="1" x14ac:dyDescent="0.2"/>
    <row r="6776" ht="12.75" hidden="1" customHeight="1" x14ac:dyDescent="0.2"/>
    <row r="6777" ht="12.75" hidden="1" customHeight="1" x14ac:dyDescent="0.2"/>
    <row r="6778" ht="12.75" hidden="1" customHeight="1" x14ac:dyDescent="0.2"/>
    <row r="6779" ht="12.75" hidden="1" customHeight="1" x14ac:dyDescent="0.2"/>
    <row r="6780" ht="12.75" hidden="1" customHeight="1" x14ac:dyDescent="0.2"/>
    <row r="6781" ht="12.75" hidden="1" customHeight="1" x14ac:dyDescent="0.2"/>
    <row r="6782" ht="12.75" hidden="1" customHeight="1" x14ac:dyDescent="0.2"/>
    <row r="6783" ht="12.75" hidden="1" customHeight="1" x14ac:dyDescent="0.2"/>
    <row r="6784" ht="12.75" hidden="1" customHeight="1" x14ac:dyDescent="0.2"/>
    <row r="6785" ht="12.75" hidden="1" customHeight="1" x14ac:dyDescent="0.2"/>
    <row r="6786" ht="12.75" hidden="1" customHeight="1" x14ac:dyDescent="0.2"/>
    <row r="6787" ht="12.75" hidden="1" customHeight="1" x14ac:dyDescent="0.2"/>
    <row r="6788" ht="12.75" hidden="1" customHeight="1" x14ac:dyDescent="0.2"/>
    <row r="6789" ht="12.75" hidden="1" customHeight="1" x14ac:dyDescent="0.2"/>
    <row r="6790" ht="12.75" hidden="1" customHeight="1" x14ac:dyDescent="0.2"/>
    <row r="6791" ht="12.75" hidden="1" customHeight="1" x14ac:dyDescent="0.2"/>
    <row r="6792" ht="12.75" hidden="1" customHeight="1" x14ac:dyDescent="0.2"/>
    <row r="6793" ht="12.75" hidden="1" customHeight="1" x14ac:dyDescent="0.2"/>
    <row r="6794" ht="12.75" hidden="1" customHeight="1" x14ac:dyDescent="0.2"/>
    <row r="6795" ht="12.75" hidden="1" customHeight="1" x14ac:dyDescent="0.2"/>
    <row r="6796" ht="12.75" hidden="1" customHeight="1" x14ac:dyDescent="0.2"/>
    <row r="6797" ht="12.75" hidden="1" customHeight="1" x14ac:dyDescent="0.2"/>
    <row r="6798" ht="12.75" hidden="1" customHeight="1" x14ac:dyDescent="0.2"/>
    <row r="6799" ht="12.75" hidden="1" customHeight="1" x14ac:dyDescent="0.2"/>
    <row r="6800" ht="12.75" hidden="1" customHeight="1" x14ac:dyDescent="0.2"/>
    <row r="6801" ht="12.75" hidden="1" customHeight="1" x14ac:dyDescent="0.2"/>
    <row r="6802" ht="12.75" hidden="1" customHeight="1" x14ac:dyDescent="0.2"/>
    <row r="6803" ht="12.75" hidden="1" customHeight="1" x14ac:dyDescent="0.2"/>
    <row r="6804" ht="12.75" hidden="1" customHeight="1" x14ac:dyDescent="0.2"/>
    <row r="6805" ht="12.75" hidden="1" customHeight="1" x14ac:dyDescent="0.2"/>
    <row r="6806" ht="12.75" hidden="1" customHeight="1" x14ac:dyDescent="0.2"/>
    <row r="6807" ht="12.75" hidden="1" customHeight="1" x14ac:dyDescent="0.2"/>
    <row r="6808" ht="12.75" hidden="1" customHeight="1" x14ac:dyDescent="0.2"/>
    <row r="6809" ht="12.75" hidden="1" customHeight="1" x14ac:dyDescent="0.2"/>
    <row r="6810" ht="12.75" hidden="1" customHeight="1" x14ac:dyDescent="0.2"/>
    <row r="6811" ht="12.75" hidden="1" customHeight="1" x14ac:dyDescent="0.2"/>
    <row r="6812" ht="12.75" hidden="1" customHeight="1" x14ac:dyDescent="0.2"/>
    <row r="6813" ht="12.75" hidden="1" customHeight="1" x14ac:dyDescent="0.2"/>
    <row r="6814" ht="12.75" hidden="1" customHeight="1" x14ac:dyDescent="0.2"/>
    <row r="6815" ht="12.75" hidden="1" customHeight="1" x14ac:dyDescent="0.2"/>
    <row r="6816" ht="12.75" hidden="1" customHeight="1" x14ac:dyDescent="0.2"/>
    <row r="6817" ht="12.75" hidden="1" customHeight="1" x14ac:dyDescent="0.2"/>
    <row r="6818" ht="12.75" hidden="1" customHeight="1" x14ac:dyDescent="0.2"/>
    <row r="6819" ht="12.75" hidden="1" customHeight="1" x14ac:dyDescent="0.2"/>
    <row r="6820" ht="12.75" hidden="1" customHeight="1" x14ac:dyDescent="0.2"/>
    <row r="6821" ht="12.75" hidden="1" customHeight="1" x14ac:dyDescent="0.2"/>
    <row r="6822" ht="12.75" hidden="1" customHeight="1" x14ac:dyDescent="0.2"/>
    <row r="6823" ht="12.75" hidden="1" customHeight="1" x14ac:dyDescent="0.2"/>
    <row r="6824" ht="12.75" hidden="1" customHeight="1" x14ac:dyDescent="0.2"/>
    <row r="6825" ht="12.75" hidden="1" customHeight="1" x14ac:dyDescent="0.2"/>
    <row r="6826" ht="12.75" hidden="1" customHeight="1" x14ac:dyDescent="0.2"/>
    <row r="6827" ht="12.75" hidden="1" customHeight="1" x14ac:dyDescent="0.2"/>
    <row r="6828" ht="12.75" hidden="1" customHeight="1" x14ac:dyDescent="0.2"/>
    <row r="6829" ht="12.75" hidden="1" customHeight="1" x14ac:dyDescent="0.2"/>
    <row r="6830" ht="12.75" hidden="1" customHeight="1" x14ac:dyDescent="0.2"/>
    <row r="6831" ht="12.75" hidden="1" customHeight="1" x14ac:dyDescent="0.2"/>
    <row r="6832" ht="12.75" hidden="1" customHeight="1" x14ac:dyDescent="0.2"/>
    <row r="6833" ht="12.75" hidden="1" customHeight="1" x14ac:dyDescent="0.2"/>
    <row r="6834" ht="12.75" hidden="1" customHeight="1" x14ac:dyDescent="0.2"/>
    <row r="6835" ht="12.75" hidden="1" customHeight="1" x14ac:dyDescent="0.2"/>
    <row r="6836" ht="12.75" hidden="1" customHeight="1" x14ac:dyDescent="0.2"/>
    <row r="6837" ht="12.75" hidden="1" customHeight="1" x14ac:dyDescent="0.2"/>
    <row r="6838" ht="12.75" hidden="1" customHeight="1" x14ac:dyDescent="0.2"/>
    <row r="6839" ht="12.75" hidden="1" customHeight="1" x14ac:dyDescent="0.2"/>
    <row r="6840" ht="12.75" hidden="1" customHeight="1" x14ac:dyDescent="0.2"/>
    <row r="6841" ht="12.75" hidden="1" customHeight="1" x14ac:dyDescent="0.2"/>
    <row r="6842" ht="12.75" hidden="1" customHeight="1" x14ac:dyDescent="0.2"/>
    <row r="6843" ht="12.75" hidden="1" customHeight="1" x14ac:dyDescent="0.2"/>
    <row r="6844" ht="12.75" hidden="1" customHeight="1" x14ac:dyDescent="0.2"/>
    <row r="6845" ht="12.75" hidden="1" customHeight="1" x14ac:dyDescent="0.2"/>
    <row r="6846" ht="12.75" hidden="1" customHeight="1" x14ac:dyDescent="0.2"/>
    <row r="6847" ht="12.75" hidden="1" customHeight="1" x14ac:dyDescent="0.2"/>
    <row r="6848" ht="12.75" hidden="1" customHeight="1" x14ac:dyDescent="0.2"/>
    <row r="6849" ht="12.75" hidden="1" customHeight="1" x14ac:dyDescent="0.2"/>
    <row r="6850" ht="12.75" hidden="1" customHeight="1" x14ac:dyDescent="0.2"/>
    <row r="6851" ht="12.75" hidden="1" customHeight="1" x14ac:dyDescent="0.2"/>
    <row r="6852" ht="12.75" hidden="1" customHeight="1" x14ac:dyDescent="0.2"/>
    <row r="6853" ht="12.75" hidden="1" customHeight="1" x14ac:dyDescent="0.2"/>
    <row r="6854" ht="12.75" hidden="1" customHeight="1" x14ac:dyDescent="0.2"/>
    <row r="6855" ht="12.75" hidden="1" customHeight="1" x14ac:dyDescent="0.2"/>
    <row r="6856" ht="12.75" hidden="1" customHeight="1" x14ac:dyDescent="0.2"/>
    <row r="6857" ht="12.75" hidden="1" customHeight="1" x14ac:dyDescent="0.2"/>
    <row r="6858" ht="12.75" hidden="1" customHeight="1" x14ac:dyDescent="0.2"/>
    <row r="6859" ht="12.75" hidden="1" customHeight="1" x14ac:dyDescent="0.2"/>
    <row r="6860" ht="12.75" hidden="1" customHeight="1" x14ac:dyDescent="0.2"/>
    <row r="6861" ht="12.75" hidden="1" customHeight="1" x14ac:dyDescent="0.2"/>
    <row r="6862" ht="12.75" hidden="1" customHeight="1" x14ac:dyDescent="0.2"/>
    <row r="6863" ht="12.75" hidden="1" customHeight="1" x14ac:dyDescent="0.2"/>
    <row r="6864" ht="12.75" hidden="1" customHeight="1" x14ac:dyDescent="0.2"/>
    <row r="6865" ht="12.75" hidden="1" customHeight="1" x14ac:dyDescent="0.2"/>
    <row r="6866" ht="12.75" hidden="1" customHeight="1" x14ac:dyDescent="0.2"/>
    <row r="6867" ht="12.75" hidden="1" customHeight="1" x14ac:dyDescent="0.2"/>
    <row r="6868" ht="12.75" hidden="1" customHeight="1" x14ac:dyDescent="0.2"/>
    <row r="6869" ht="12.75" hidden="1" customHeight="1" x14ac:dyDescent="0.2"/>
    <row r="6870" ht="12.75" hidden="1" customHeight="1" x14ac:dyDescent="0.2"/>
    <row r="6871" ht="12.75" hidden="1" customHeight="1" x14ac:dyDescent="0.2"/>
    <row r="6872" ht="12.75" hidden="1" customHeight="1" x14ac:dyDescent="0.2"/>
    <row r="6873" ht="12.75" hidden="1" customHeight="1" x14ac:dyDescent="0.2"/>
    <row r="6874" ht="12.75" hidden="1" customHeight="1" x14ac:dyDescent="0.2"/>
    <row r="6875" ht="12.75" hidden="1" customHeight="1" x14ac:dyDescent="0.2"/>
    <row r="6876" ht="12.75" hidden="1" customHeight="1" x14ac:dyDescent="0.2"/>
    <row r="6877" ht="12.75" hidden="1" customHeight="1" x14ac:dyDescent="0.2"/>
    <row r="6878" ht="12.75" hidden="1" customHeight="1" x14ac:dyDescent="0.2"/>
    <row r="6879" ht="12.75" hidden="1" customHeight="1" x14ac:dyDescent="0.2"/>
    <row r="6880" ht="12.75" hidden="1" customHeight="1" x14ac:dyDescent="0.2"/>
    <row r="6881" ht="12.75" hidden="1" customHeight="1" x14ac:dyDescent="0.2"/>
    <row r="6882" ht="12.75" hidden="1" customHeight="1" x14ac:dyDescent="0.2"/>
    <row r="6883" ht="12.75" hidden="1" customHeight="1" x14ac:dyDescent="0.2"/>
    <row r="6884" ht="12.75" hidden="1" customHeight="1" x14ac:dyDescent="0.2"/>
    <row r="6885" ht="12.75" hidden="1" customHeight="1" x14ac:dyDescent="0.2"/>
    <row r="6886" ht="12.75" hidden="1" customHeight="1" x14ac:dyDescent="0.2"/>
    <row r="6887" ht="12.75" hidden="1" customHeight="1" x14ac:dyDescent="0.2"/>
    <row r="6888" ht="12.75" hidden="1" customHeight="1" x14ac:dyDescent="0.2"/>
    <row r="6889" ht="12.75" hidden="1" customHeight="1" x14ac:dyDescent="0.2"/>
    <row r="6890" ht="12.75" hidden="1" customHeight="1" x14ac:dyDescent="0.2"/>
    <row r="6891" ht="12.75" hidden="1" customHeight="1" x14ac:dyDescent="0.2"/>
    <row r="6892" ht="12.75" hidden="1" customHeight="1" x14ac:dyDescent="0.2"/>
    <row r="6893" ht="12.75" hidden="1" customHeight="1" x14ac:dyDescent="0.2"/>
    <row r="6894" ht="12.75" hidden="1" customHeight="1" x14ac:dyDescent="0.2"/>
    <row r="6895" ht="12.75" hidden="1" customHeight="1" x14ac:dyDescent="0.2"/>
    <row r="6896" ht="12.75" hidden="1" customHeight="1" x14ac:dyDescent="0.2"/>
    <row r="6897" ht="12.75" hidden="1" customHeight="1" x14ac:dyDescent="0.2"/>
    <row r="6898" ht="12.75" hidden="1" customHeight="1" x14ac:dyDescent="0.2"/>
    <row r="6899" ht="12.75" hidden="1" customHeight="1" x14ac:dyDescent="0.2"/>
    <row r="6900" ht="12.75" hidden="1" customHeight="1" x14ac:dyDescent="0.2"/>
    <row r="6901" ht="12.75" hidden="1" customHeight="1" x14ac:dyDescent="0.2"/>
    <row r="6902" ht="12.75" hidden="1" customHeight="1" x14ac:dyDescent="0.2"/>
    <row r="6903" ht="12.75" hidden="1" customHeight="1" x14ac:dyDescent="0.2"/>
    <row r="6904" ht="12.75" hidden="1" customHeight="1" x14ac:dyDescent="0.2"/>
    <row r="6905" ht="12.75" hidden="1" customHeight="1" x14ac:dyDescent="0.2"/>
    <row r="6906" ht="12.75" hidden="1" customHeight="1" x14ac:dyDescent="0.2"/>
    <row r="6907" ht="12.75" hidden="1" customHeight="1" x14ac:dyDescent="0.2"/>
    <row r="6908" ht="12.75" hidden="1" customHeight="1" x14ac:dyDescent="0.2"/>
    <row r="6909" ht="12.75" hidden="1" customHeight="1" x14ac:dyDescent="0.2"/>
    <row r="6910" ht="12.75" hidden="1" customHeight="1" x14ac:dyDescent="0.2"/>
    <row r="6911" ht="12.75" hidden="1" customHeight="1" x14ac:dyDescent="0.2"/>
    <row r="6912" ht="12.75" hidden="1" customHeight="1" x14ac:dyDescent="0.2"/>
    <row r="6913" ht="12.75" hidden="1" customHeight="1" x14ac:dyDescent="0.2"/>
    <row r="6914" ht="12.75" hidden="1" customHeight="1" x14ac:dyDescent="0.2"/>
    <row r="6915" ht="12.75" hidden="1" customHeight="1" x14ac:dyDescent="0.2"/>
    <row r="6916" ht="12.75" hidden="1" customHeight="1" x14ac:dyDescent="0.2"/>
    <row r="6917" ht="12.75" hidden="1" customHeight="1" x14ac:dyDescent="0.2"/>
    <row r="6918" ht="12.75" hidden="1" customHeight="1" x14ac:dyDescent="0.2"/>
    <row r="6919" ht="12.75" hidden="1" customHeight="1" x14ac:dyDescent="0.2"/>
    <row r="6920" ht="12.75" hidden="1" customHeight="1" x14ac:dyDescent="0.2"/>
    <row r="6921" ht="12.75" hidden="1" customHeight="1" x14ac:dyDescent="0.2"/>
    <row r="6922" ht="12.75" hidden="1" customHeight="1" x14ac:dyDescent="0.2"/>
    <row r="6923" ht="12.75" hidden="1" customHeight="1" x14ac:dyDescent="0.2"/>
    <row r="6924" ht="12.75" hidden="1" customHeight="1" x14ac:dyDescent="0.2"/>
    <row r="6925" ht="12.75" hidden="1" customHeight="1" x14ac:dyDescent="0.2"/>
    <row r="6926" ht="12.75" hidden="1" customHeight="1" x14ac:dyDescent="0.2"/>
    <row r="6927" ht="12.75" hidden="1" customHeight="1" x14ac:dyDescent="0.2"/>
    <row r="6928" ht="12.75" hidden="1" customHeight="1" x14ac:dyDescent="0.2"/>
    <row r="6929" ht="12.75" hidden="1" customHeight="1" x14ac:dyDescent="0.2"/>
    <row r="6930" ht="12.75" hidden="1" customHeight="1" x14ac:dyDescent="0.2"/>
    <row r="6931" ht="12.75" hidden="1" customHeight="1" x14ac:dyDescent="0.2"/>
    <row r="6932" ht="12.75" hidden="1" customHeight="1" x14ac:dyDescent="0.2"/>
    <row r="6933" ht="12.75" hidden="1" customHeight="1" x14ac:dyDescent="0.2"/>
    <row r="6934" ht="12.75" hidden="1" customHeight="1" x14ac:dyDescent="0.2"/>
    <row r="6935" ht="12.75" hidden="1" customHeight="1" x14ac:dyDescent="0.2"/>
    <row r="6936" ht="12.75" hidden="1" customHeight="1" x14ac:dyDescent="0.2"/>
    <row r="6937" ht="12.75" hidden="1" customHeight="1" x14ac:dyDescent="0.2"/>
    <row r="6938" ht="12.75" hidden="1" customHeight="1" x14ac:dyDescent="0.2"/>
    <row r="6939" ht="12.75" hidden="1" customHeight="1" x14ac:dyDescent="0.2"/>
    <row r="6940" ht="12.75" hidden="1" customHeight="1" x14ac:dyDescent="0.2"/>
    <row r="6941" ht="12.75" hidden="1" customHeight="1" x14ac:dyDescent="0.2"/>
    <row r="6942" ht="12.75" hidden="1" customHeight="1" x14ac:dyDescent="0.2"/>
    <row r="6943" ht="12.75" hidden="1" customHeight="1" x14ac:dyDescent="0.2"/>
    <row r="6944" ht="12.75" hidden="1" customHeight="1" x14ac:dyDescent="0.2"/>
    <row r="6945" ht="12.75" hidden="1" customHeight="1" x14ac:dyDescent="0.2"/>
    <row r="6946" ht="12.75" hidden="1" customHeight="1" x14ac:dyDescent="0.2"/>
    <row r="6947" ht="12.75" hidden="1" customHeight="1" x14ac:dyDescent="0.2"/>
    <row r="6948" ht="12.75" hidden="1" customHeight="1" x14ac:dyDescent="0.2"/>
    <row r="6949" ht="12.75" hidden="1" customHeight="1" x14ac:dyDescent="0.2"/>
    <row r="6950" ht="12.75" hidden="1" customHeight="1" x14ac:dyDescent="0.2"/>
    <row r="6951" ht="12.75" hidden="1" customHeight="1" x14ac:dyDescent="0.2"/>
    <row r="6952" ht="12.75" hidden="1" customHeight="1" x14ac:dyDescent="0.2"/>
    <row r="6953" ht="12.75" hidden="1" customHeight="1" x14ac:dyDescent="0.2"/>
    <row r="6954" ht="12.75" hidden="1" customHeight="1" x14ac:dyDescent="0.2"/>
    <row r="6955" ht="12.75" hidden="1" customHeight="1" x14ac:dyDescent="0.2"/>
    <row r="6956" ht="12.75" hidden="1" customHeight="1" x14ac:dyDescent="0.2"/>
    <row r="6957" ht="12.75" hidden="1" customHeight="1" x14ac:dyDescent="0.2"/>
    <row r="6958" ht="12.75" hidden="1" customHeight="1" x14ac:dyDescent="0.2"/>
    <row r="6959" ht="12.75" hidden="1" customHeight="1" x14ac:dyDescent="0.2"/>
    <row r="6960" ht="12.75" hidden="1" customHeight="1" x14ac:dyDescent="0.2"/>
    <row r="6961" ht="12.75" hidden="1" customHeight="1" x14ac:dyDescent="0.2"/>
    <row r="6962" ht="12.75" hidden="1" customHeight="1" x14ac:dyDescent="0.2"/>
    <row r="6963" ht="12.75" hidden="1" customHeight="1" x14ac:dyDescent="0.2"/>
    <row r="6964" ht="12.75" hidden="1" customHeight="1" x14ac:dyDescent="0.2"/>
    <row r="6965" ht="12.75" hidden="1" customHeight="1" x14ac:dyDescent="0.2"/>
    <row r="6966" ht="12.75" hidden="1" customHeight="1" x14ac:dyDescent="0.2"/>
    <row r="6967" ht="12.75" hidden="1" customHeight="1" x14ac:dyDescent="0.2"/>
    <row r="6968" ht="12.75" hidden="1" customHeight="1" x14ac:dyDescent="0.2"/>
    <row r="6969" ht="12.75" hidden="1" customHeight="1" x14ac:dyDescent="0.2"/>
    <row r="6970" ht="12.75" hidden="1" customHeight="1" x14ac:dyDescent="0.2"/>
    <row r="6971" ht="12.75" hidden="1" customHeight="1" x14ac:dyDescent="0.2"/>
    <row r="6972" ht="12.75" hidden="1" customHeight="1" x14ac:dyDescent="0.2"/>
    <row r="6973" ht="12.75" hidden="1" customHeight="1" x14ac:dyDescent="0.2"/>
    <row r="6974" ht="12.75" hidden="1" customHeight="1" x14ac:dyDescent="0.2"/>
    <row r="6975" ht="12.75" hidden="1" customHeight="1" x14ac:dyDescent="0.2"/>
    <row r="6976" ht="12.75" hidden="1" customHeight="1" x14ac:dyDescent="0.2"/>
    <row r="6977" ht="12.75" hidden="1" customHeight="1" x14ac:dyDescent="0.2"/>
    <row r="6978" ht="12.75" hidden="1" customHeight="1" x14ac:dyDescent="0.2"/>
    <row r="6979" ht="12.75" hidden="1" customHeight="1" x14ac:dyDescent="0.2"/>
    <row r="6980" ht="12.75" hidden="1" customHeight="1" x14ac:dyDescent="0.2"/>
    <row r="6981" ht="12.75" hidden="1" customHeight="1" x14ac:dyDescent="0.2"/>
    <row r="6982" ht="12.75" hidden="1" customHeight="1" x14ac:dyDescent="0.2"/>
    <row r="6983" ht="12.75" hidden="1" customHeight="1" x14ac:dyDescent="0.2"/>
    <row r="6984" ht="12.75" hidden="1" customHeight="1" x14ac:dyDescent="0.2"/>
    <row r="6985" ht="12.75" hidden="1" customHeight="1" x14ac:dyDescent="0.2"/>
    <row r="6986" ht="12.75" hidden="1" customHeight="1" x14ac:dyDescent="0.2"/>
    <row r="6987" ht="12.75" hidden="1" customHeight="1" x14ac:dyDescent="0.2"/>
    <row r="6988" ht="12.75" hidden="1" customHeight="1" x14ac:dyDescent="0.2"/>
    <row r="6989" ht="12.75" hidden="1" customHeight="1" x14ac:dyDescent="0.2"/>
    <row r="6990" ht="12.75" hidden="1" customHeight="1" x14ac:dyDescent="0.2"/>
    <row r="6991" ht="12.75" hidden="1" customHeight="1" x14ac:dyDescent="0.2"/>
    <row r="6992" ht="12.75" hidden="1" customHeight="1" x14ac:dyDescent="0.2"/>
    <row r="6993" ht="12.75" hidden="1" customHeight="1" x14ac:dyDescent="0.2"/>
    <row r="6994" ht="12.75" hidden="1" customHeight="1" x14ac:dyDescent="0.2"/>
    <row r="6995" ht="12.75" hidden="1" customHeight="1" x14ac:dyDescent="0.2"/>
    <row r="6996" ht="12.75" hidden="1" customHeight="1" x14ac:dyDescent="0.2"/>
    <row r="6997" ht="12.75" hidden="1" customHeight="1" x14ac:dyDescent="0.2"/>
    <row r="6998" ht="12.75" hidden="1" customHeight="1" x14ac:dyDescent="0.2"/>
    <row r="6999" ht="12.75" hidden="1" customHeight="1" x14ac:dyDescent="0.2"/>
    <row r="7000" ht="12.75" hidden="1" customHeight="1" x14ac:dyDescent="0.2"/>
    <row r="7001" ht="12.75" hidden="1" customHeight="1" x14ac:dyDescent="0.2"/>
    <row r="7002" ht="12.75" hidden="1" customHeight="1" x14ac:dyDescent="0.2"/>
    <row r="7003" ht="12.75" hidden="1" customHeight="1" x14ac:dyDescent="0.2"/>
    <row r="7004" ht="12.75" hidden="1" customHeight="1" x14ac:dyDescent="0.2"/>
    <row r="7005" ht="12.75" hidden="1" customHeight="1" x14ac:dyDescent="0.2"/>
    <row r="7006" ht="12.75" hidden="1" customHeight="1" x14ac:dyDescent="0.2"/>
    <row r="7007" ht="12.75" hidden="1" customHeight="1" x14ac:dyDescent="0.2"/>
    <row r="7008" ht="12.75" hidden="1" customHeight="1" x14ac:dyDescent="0.2"/>
    <row r="7009" ht="12.75" hidden="1" customHeight="1" x14ac:dyDescent="0.2"/>
    <row r="7010" ht="12.75" hidden="1" customHeight="1" x14ac:dyDescent="0.2"/>
    <row r="7011" ht="12.75" hidden="1" customHeight="1" x14ac:dyDescent="0.2"/>
    <row r="7012" ht="12.75" hidden="1" customHeight="1" x14ac:dyDescent="0.2"/>
    <row r="7013" ht="12.75" hidden="1" customHeight="1" x14ac:dyDescent="0.2"/>
    <row r="7014" ht="12.75" hidden="1" customHeight="1" x14ac:dyDescent="0.2"/>
    <row r="7015" ht="12.75" hidden="1" customHeight="1" x14ac:dyDescent="0.2"/>
    <row r="7016" ht="12.75" hidden="1" customHeight="1" x14ac:dyDescent="0.2"/>
    <row r="7017" ht="12.75" hidden="1" customHeight="1" x14ac:dyDescent="0.2"/>
    <row r="7018" ht="12.75" hidden="1" customHeight="1" x14ac:dyDescent="0.2"/>
    <row r="7019" ht="12.75" hidden="1" customHeight="1" x14ac:dyDescent="0.2"/>
    <row r="7020" ht="12.75" hidden="1" customHeight="1" x14ac:dyDescent="0.2"/>
    <row r="7021" ht="12.75" hidden="1" customHeight="1" x14ac:dyDescent="0.2"/>
    <row r="7022" ht="12.75" hidden="1" customHeight="1" x14ac:dyDescent="0.2"/>
    <row r="7023" ht="12.75" hidden="1" customHeight="1" x14ac:dyDescent="0.2"/>
    <row r="7024" ht="12.75" hidden="1" customHeight="1" x14ac:dyDescent="0.2"/>
    <row r="7025" ht="12.75" hidden="1" customHeight="1" x14ac:dyDescent="0.2"/>
    <row r="7026" ht="12.75" hidden="1" customHeight="1" x14ac:dyDescent="0.2"/>
    <row r="7027" ht="12.75" hidden="1" customHeight="1" x14ac:dyDescent="0.2"/>
    <row r="7028" ht="12.75" hidden="1" customHeight="1" x14ac:dyDescent="0.2"/>
    <row r="7029" ht="12.75" hidden="1" customHeight="1" x14ac:dyDescent="0.2"/>
    <row r="7030" ht="12.75" hidden="1" customHeight="1" x14ac:dyDescent="0.2"/>
    <row r="7031" ht="12.75" hidden="1" customHeight="1" x14ac:dyDescent="0.2"/>
    <row r="7032" ht="12.75" hidden="1" customHeight="1" x14ac:dyDescent="0.2"/>
    <row r="7033" ht="12.75" hidden="1" customHeight="1" x14ac:dyDescent="0.2"/>
    <row r="7034" ht="12.75" hidden="1" customHeight="1" x14ac:dyDescent="0.2"/>
    <row r="7035" ht="12.75" hidden="1" customHeight="1" x14ac:dyDescent="0.2"/>
    <row r="7036" ht="12.75" hidden="1" customHeight="1" x14ac:dyDescent="0.2"/>
    <row r="7037" ht="12.75" hidden="1" customHeight="1" x14ac:dyDescent="0.2"/>
    <row r="7038" ht="12.75" hidden="1" customHeight="1" x14ac:dyDescent="0.2"/>
    <row r="7039" ht="12.75" hidden="1" customHeight="1" x14ac:dyDescent="0.2"/>
    <row r="7040" ht="12.75" hidden="1" customHeight="1" x14ac:dyDescent="0.2"/>
    <row r="7041" ht="12.75" hidden="1" customHeight="1" x14ac:dyDescent="0.2"/>
    <row r="7042" ht="12.75" hidden="1" customHeight="1" x14ac:dyDescent="0.2"/>
    <row r="7043" ht="12.75" hidden="1" customHeight="1" x14ac:dyDescent="0.2"/>
    <row r="7044" ht="12.75" hidden="1" customHeight="1" x14ac:dyDescent="0.2"/>
    <row r="7045" ht="12.75" hidden="1" customHeight="1" x14ac:dyDescent="0.2"/>
    <row r="7046" ht="12.75" hidden="1" customHeight="1" x14ac:dyDescent="0.2"/>
    <row r="7047" ht="12.75" hidden="1" customHeight="1" x14ac:dyDescent="0.2"/>
    <row r="7048" ht="12.75" hidden="1" customHeight="1" x14ac:dyDescent="0.2"/>
    <row r="7049" ht="12.75" hidden="1" customHeight="1" x14ac:dyDescent="0.2"/>
    <row r="7050" ht="12.75" hidden="1" customHeight="1" x14ac:dyDescent="0.2"/>
    <row r="7051" ht="12.75" hidden="1" customHeight="1" x14ac:dyDescent="0.2"/>
    <row r="7052" ht="12.75" hidden="1" customHeight="1" x14ac:dyDescent="0.2"/>
    <row r="7053" ht="12.75" hidden="1" customHeight="1" x14ac:dyDescent="0.2"/>
    <row r="7054" ht="12.75" hidden="1" customHeight="1" x14ac:dyDescent="0.2"/>
    <row r="7055" ht="12.75" hidden="1" customHeight="1" x14ac:dyDescent="0.2"/>
    <row r="7056" ht="12.75" hidden="1" customHeight="1" x14ac:dyDescent="0.2"/>
    <row r="7057" ht="12.75" hidden="1" customHeight="1" x14ac:dyDescent="0.2"/>
    <row r="7058" ht="12.75" hidden="1" customHeight="1" x14ac:dyDescent="0.2"/>
    <row r="7059" ht="12.75" hidden="1" customHeight="1" x14ac:dyDescent="0.2"/>
    <row r="7060" ht="12.75" hidden="1" customHeight="1" x14ac:dyDescent="0.2"/>
    <row r="7061" ht="12.75" hidden="1" customHeight="1" x14ac:dyDescent="0.2"/>
    <row r="7062" ht="12.75" hidden="1" customHeight="1" x14ac:dyDescent="0.2"/>
    <row r="7063" ht="12.75" hidden="1" customHeight="1" x14ac:dyDescent="0.2"/>
    <row r="7064" ht="12.75" hidden="1" customHeight="1" x14ac:dyDescent="0.2"/>
    <row r="7065" ht="12.75" hidden="1" customHeight="1" x14ac:dyDescent="0.2"/>
    <row r="7066" ht="12.75" hidden="1" customHeight="1" x14ac:dyDescent="0.2"/>
    <row r="7067" ht="12.75" hidden="1" customHeight="1" x14ac:dyDescent="0.2"/>
    <row r="7068" ht="12.75" hidden="1" customHeight="1" x14ac:dyDescent="0.2"/>
    <row r="7069" ht="12.75" hidden="1" customHeight="1" x14ac:dyDescent="0.2"/>
    <row r="7070" ht="12.75" hidden="1" customHeight="1" x14ac:dyDescent="0.2"/>
    <row r="7071" ht="12.75" hidden="1" customHeight="1" x14ac:dyDescent="0.2"/>
    <row r="7072" ht="12.75" hidden="1" customHeight="1" x14ac:dyDescent="0.2"/>
    <row r="7073" ht="12.75" hidden="1" customHeight="1" x14ac:dyDescent="0.2"/>
    <row r="7074" ht="12.75" hidden="1" customHeight="1" x14ac:dyDescent="0.2"/>
    <row r="7075" ht="12.75" hidden="1" customHeight="1" x14ac:dyDescent="0.2"/>
    <row r="7076" ht="12.75" hidden="1" customHeight="1" x14ac:dyDescent="0.2"/>
    <row r="7077" ht="12.75" hidden="1" customHeight="1" x14ac:dyDescent="0.2"/>
    <row r="7078" ht="12.75" hidden="1" customHeight="1" x14ac:dyDescent="0.2"/>
    <row r="7079" ht="12.75" hidden="1" customHeight="1" x14ac:dyDescent="0.2"/>
    <row r="7080" ht="12.75" hidden="1" customHeight="1" x14ac:dyDescent="0.2"/>
    <row r="7081" ht="12.75" hidden="1" customHeight="1" x14ac:dyDescent="0.2"/>
    <row r="7082" ht="12.75" hidden="1" customHeight="1" x14ac:dyDescent="0.2"/>
    <row r="7083" ht="12.75" hidden="1" customHeight="1" x14ac:dyDescent="0.2"/>
    <row r="7084" ht="12.75" hidden="1" customHeight="1" x14ac:dyDescent="0.2"/>
    <row r="7085" ht="12.75" hidden="1" customHeight="1" x14ac:dyDescent="0.2"/>
    <row r="7086" ht="12.75" hidden="1" customHeight="1" x14ac:dyDescent="0.2"/>
    <row r="7087" ht="12.75" hidden="1" customHeight="1" x14ac:dyDescent="0.2"/>
    <row r="7088" ht="12.75" hidden="1" customHeight="1" x14ac:dyDescent="0.2"/>
    <row r="7089" ht="12.75" hidden="1" customHeight="1" x14ac:dyDescent="0.2"/>
    <row r="7090" ht="12.75" hidden="1" customHeight="1" x14ac:dyDescent="0.2"/>
    <row r="7091" ht="12.75" hidden="1" customHeight="1" x14ac:dyDescent="0.2"/>
    <row r="7092" ht="12.75" hidden="1" customHeight="1" x14ac:dyDescent="0.2"/>
    <row r="7093" ht="12.75" hidden="1" customHeight="1" x14ac:dyDescent="0.2"/>
    <row r="7094" ht="12.75" hidden="1" customHeight="1" x14ac:dyDescent="0.2"/>
    <row r="7095" ht="12.75" hidden="1" customHeight="1" x14ac:dyDescent="0.2"/>
    <row r="7096" ht="12.75" hidden="1" customHeight="1" x14ac:dyDescent="0.2"/>
    <row r="7097" ht="12.75" hidden="1" customHeight="1" x14ac:dyDescent="0.2"/>
    <row r="7098" ht="12.75" hidden="1" customHeight="1" x14ac:dyDescent="0.2"/>
    <row r="7099" ht="12.75" hidden="1" customHeight="1" x14ac:dyDescent="0.2"/>
    <row r="7100" ht="12.75" hidden="1" customHeight="1" x14ac:dyDescent="0.2"/>
    <row r="7101" ht="12.75" hidden="1" customHeight="1" x14ac:dyDescent="0.2"/>
    <row r="7102" ht="12.75" hidden="1" customHeight="1" x14ac:dyDescent="0.2"/>
    <row r="7103" ht="12.75" hidden="1" customHeight="1" x14ac:dyDescent="0.2"/>
    <row r="7104" ht="12.75" hidden="1" customHeight="1" x14ac:dyDescent="0.2"/>
    <row r="7105" ht="12.75" hidden="1" customHeight="1" x14ac:dyDescent="0.2"/>
    <row r="7106" ht="12.75" hidden="1" customHeight="1" x14ac:dyDescent="0.2"/>
    <row r="7107" ht="12.75" hidden="1" customHeight="1" x14ac:dyDescent="0.2"/>
    <row r="7108" ht="12.75" hidden="1" customHeight="1" x14ac:dyDescent="0.2"/>
    <row r="7109" ht="12.75" hidden="1" customHeight="1" x14ac:dyDescent="0.2"/>
    <row r="7110" ht="12.75" hidden="1" customHeight="1" x14ac:dyDescent="0.2"/>
    <row r="7111" ht="12.75" hidden="1" customHeight="1" x14ac:dyDescent="0.2"/>
    <row r="7112" ht="12.75" hidden="1" customHeight="1" x14ac:dyDescent="0.2"/>
    <row r="7113" ht="12.75" hidden="1" customHeight="1" x14ac:dyDescent="0.2"/>
    <row r="7114" ht="12.75" hidden="1" customHeight="1" x14ac:dyDescent="0.2"/>
    <row r="7115" ht="12.75" hidden="1" customHeight="1" x14ac:dyDescent="0.2"/>
    <row r="7116" ht="12.75" hidden="1" customHeight="1" x14ac:dyDescent="0.2"/>
    <row r="7117" ht="12.75" hidden="1" customHeight="1" x14ac:dyDescent="0.2"/>
    <row r="7118" ht="12.75" hidden="1" customHeight="1" x14ac:dyDescent="0.2"/>
    <row r="7119" ht="12.75" hidden="1" customHeight="1" x14ac:dyDescent="0.2"/>
    <row r="7120" ht="12.75" hidden="1" customHeight="1" x14ac:dyDescent="0.2"/>
    <row r="7121" ht="12.75" hidden="1" customHeight="1" x14ac:dyDescent="0.2"/>
    <row r="7122" ht="12.75" hidden="1" customHeight="1" x14ac:dyDescent="0.2"/>
    <row r="7123" ht="12.75" hidden="1" customHeight="1" x14ac:dyDescent="0.2"/>
    <row r="7124" ht="12.75" hidden="1" customHeight="1" x14ac:dyDescent="0.2"/>
    <row r="7125" ht="12.75" hidden="1" customHeight="1" x14ac:dyDescent="0.2"/>
    <row r="7126" ht="12.75" hidden="1" customHeight="1" x14ac:dyDescent="0.2"/>
    <row r="7127" ht="12.75" hidden="1" customHeight="1" x14ac:dyDescent="0.2"/>
    <row r="7128" ht="12.75" hidden="1" customHeight="1" x14ac:dyDescent="0.2"/>
    <row r="7129" ht="12.75" hidden="1" customHeight="1" x14ac:dyDescent="0.2"/>
    <row r="7130" ht="12.75" hidden="1" customHeight="1" x14ac:dyDescent="0.2"/>
    <row r="7131" ht="12.75" hidden="1" customHeight="1" x14ac:dyDescent="0.2"/>
    <row r="7132" ht="12.75" hidden="1" customHeight="1" x14ac:dyDescent="0.2"/>
    <row r="7133" ht="12.75" hidden="1" customHeight="1" x14ac:dyDescent="0.2"/>
    <row r="7134" ht="12.75" hidden="1" customHeight="1" x14ac:dyDescent="0.2"/>
    <row r="7135" ht="12.75" hidden="1" customHeight="1" x14ac:dyDescent="0.2"/>
    <row r="7136" ht="12.75" hidden="1" customHeight="1" x14ac:dyDescent="0.2"/>
    <row r="7137" ht="12.75" hidden="1" customHeight="1" x14ac:dyDescent="0.2"/>
    <row r="7138" ht="12.75" hidden="1" customHeight="1" x14ac:dyDescent="0.2"/>
    <row r="7139" ht="12.75" hidden="1" customHeight="1" x14ac:dyDescent="0.2"/>
    <row r="7140" ht="12.75" hidden="1" customHeight="1" x14ac:dyDescent="0.2"/>
    <row r="7141" ht="12.75" hidden="1" customHeight="1" x14ac:dyDescent="0.2"/>
    <row r="7142" ht="12.75" hidden="1" customHeight="1" x14ac:dyDescent="0.2"/>
    <row r="7143" ht="12.75" hidden="1" customHeight="1" x14ac:dyDescent="0.2"/>
    <row r="7144" ht="12.75" hidden="1" customHeight="1" x14ac:dyDescent="0.2"/>
    <row r="7145" ht="12.75" hidden="1" customHeight="1" x14ac:dyDescent="0.2"/>
    <row r="7146" ht="12.75" hidden="1" customHeight="1" x14ac:dyDescent="0.2"/>
    <row r="7147" ht="12.75" hidden="1" customHeight="1" x14ac:dyDescent="0.2"/>
    <row r="7148" ht="12.75" hidden="1" customHeight="1" x14ac:dyDescent="0.2"/>
    <row r="7149" ht="12.75" hidden="1" customHeight="1" x14ac:dyDescent="0.2"/>
    <row r="7150" ht="12.75" hidden="1" customHeight="1" x14ac:dyDescent="0.2"/>
    <row r="7151" ht="12.75" hidden="1" customHeight="1" x14ac:dyDescent="0.2"/>
    <row r="7152" ht="12.75" hidden="1" customHeight="1" x14ac:dyDescent="0.2"/>
    <row r="7153" ht="12.75" hidden="1" customHeight="1" x14ac:dyDescent="0.2"/>
    <row r="7154" ht="12.75" hidden="1" customHeight="1" x14ac:dyDescent="0.2"/>
    <row r="7155" ht="12.75" hidden="1" customHeight="1" x14ac:dyDescent="0.2"/>
    <row r="7156" ht="12.75" hidden="1" customHeight="1" x14ac:dyDescent="0.2"/>
    <row r="7157" ht="12.75" hidden="1" customHeight="1" x14ac:dyDescent="0.2"/>
    <row r="7158" ht="12.75" hidden="1" customHeight="1" x14ac:dyDescent="0.2"/>
    <row r="7159" ht="12.75" hidden="1" customHeight="1" x14ac:dyDescent="0.2"/>
    <row r="7160" ht="12.75" hidden="1" customHeight="1" x14ac:dyDescent="0.2"/>
    <row r="7161" ht="12.75" hidden="1" customHeight="1" x14ac:dyDescent="0.2"/>
    <row r="7162" ht="12.75" hidden="1" customHeight="1" x14ac:dyDescent="0.2"/>
    <row r="7163" ht="12.75" hidden="1" customHeight="1" x14ac:dyDescent="0.2"/>
    <row r="7164" ht="12.75" hidden="1" customHeight="1" x14ac:dyDescent="0.2"/>
    <row r="7165" ht="12.75" hidden="1" customHeight="1" x14ac:dyDescent="0.2"/>
    <row r="7166" ht="12.75" hidden="1" customHeight="1" x14ac:dyDescent="0.2"/>
    <row r="7167" ht="12.75" hidden="1" customHeight="1" x14ac:dyDescent="0.2"/>
    <row r="7168" ht="12.75" hidden="1" customHeight="1" x14ac:dyDescent="0.2"/>
    <row r="7169" ht="12.75" hidden="1" customHeight="1" x14ac:dyDescent="0.2"/>
    <row r="7170" ht="12.75" hidden="1" customHeight="1" x14ac:dyDescent="0.2"/>
    <row r="7171" ht="12.75" hidden="1" customHeight="1" x14ac:dyDescent="0.2"/>
    <row r="7172" ht="12.75" hidden="1" customHeight="1" x14ac:dyDescent="0.2"/>
    <row r="7173" ht="12.75" hidden="1" customHeight="1" x14ac:dyDescent="0.2"/>
    <row r="7174" ht="12.75" hidden="1" customHeight="1" x14ac:dyDescent="0.2"/>
    <row r="7175" ht="12.75" hidden="1" customHeight="1" x14ac:dyDescent="0.2"/>
    <row r="7176" ht="12.75" hidden="1" customHeight="1" x14ac:dyDescent="0.2"/>
    <row r="7177" ht="12.75" hidden="1" customHeight="1" x14ac:dyDescent="0.2"/>
    <row r="7178" ht="12.75" hidden="1" customHeight="1" x14ac:dyDescent="0.2"/>
    <row r="7179" ht="12.75" hidden="1" customHeight="1" x14ac:dyDescent="0.2"/>
    <row r="7180" ht="12.75" hidden="1" customHeight="1" x14ac:dyDescent="0.2"/>
    <row r="7181" ht="12.75" hidden="1" customHeight="1" x14ac:dyDescent="0.2"/>
    <row r="7182" ht="12.75" hidden="1" customHeight="1" x14ac:dyDescent="0.2"/>
    <row r="7183" ht="12.75" hidden="1" customHeight="1" x14ac:dyDescent="0.2"/>
    <row r="7184" ht="12.75" hidden="1" customHeight="1" x14ac:dyDescent="0.2"/>
    <row r="7185" ht="12.75" hidden="1" customHeight="1" x14ac:dyDescent="0.2"/>
    <row r="7186" ht="12.75" hidden="1" customHeight="1" x14ac:dyDescent="0.2"/>
    <row r="7187" ht="12.75" hidden="1" customHeight="1" x14ac:dyDescent="0.2"/>
    <row r="7188" ht="12.75" hidden="1" customHeight="1" x14ac:dyDescent="0.2"/>
    <row r="7189" ht="12.75" hidden="1" customHeight="1" x14ac:dyDescent="0.2"/>
    <row r="7190" ht="12.75" hidden="1" customHeight="1" x14ac:dyDescent="0.2"/>
    <row r="7191" ht="12.75" hidden="1" customHeight="1" x14ac:dyDescent="0.2"/>
    <row r="7192" ht="12.75" hidden="1" customHeight="1" x14ac:dyDescent="0.2"/>
    <row r="7193" ht="12.75" hidden="1" customHeight="1" x14ac:dyDescent="0.2"/>
    <row r="7194" ht="12.75" hidden="1" customHeight="1" x14ac:dyDescent="0.2"/>
    <row r="7195" ht="12.75" hidden="1" customHeight="1" x14ac:dyDescent="0.2"/>
    <row r="7196" ht="12.75" hidden="1" customHeight="1" x14ac:dyDescent="0.2"/>
    <row r="7197" ht="12.75" hidden="1" customHeight="1" x14ac:dyDescent="0.2"/>
    <row r="7198" ht="12.75" hidden="1" customHeight="1" x14ac:dyDescent="0.2"/>
    <row r="7199" ht="12.75" hidden="1" customHeight="1" x14ac:dyDescent="0.2"/>
    <row r="7200" ht="12.75" hidden="1" customHeight="1" x14ac:dyDescent="0.2"/>
    <row r="7201" ht="12.75" hidden="1" customHeight="1" x14ac:dyDescent="0.2"/>
    <row r="7202" ht="12.75" hidden="1" customHeight="1" x14ac:dyDescent="0.2"/>
    <row r="7203" ht="12.75" hidden="1" customHeight="1" x14ac:dyDescent="0.2"/>
    <row r="7204" ht="12.75" hidden="1" customHeight="1" x14ac:dyDescent="0.2"/>
    <row r="7205" ht="12.75" hidden="1" customHeight="1" x14ac:dyDescent="0.2"/>
    <row r="7206" ht="12.75" hidden="1" customHeight="1" x14ac:dyDescent="0.2"/>
    <row r="7207" ht="12.75" hidden="1" customHeight="1" x14ac:dyDescent="0.2"/>
    <row r="7208" ht="12.75" hidden="1" customHeight="1" x14ac:dyDescent="0.2"/>
    <row r="7209" ht="12.75" hidden="1" customHeight="1" x14ac:dyDescent="0.2"/>
    <row r="7210" ht="12.75" hidden="1" customHeight="1" x14ac:dyDescent="0.2"/>
    <row r="7211" ht="12.75" hidden="1" customHeight="1" x14ac:dyDescent="0.2"/>
    <row r="7212" ht="12.75" hidden="1" customHeight="1" x14ac:dyDescent="0.2"/>
    <row r="7213" ht="12.75" hidden="1" customHeight="1" x14ac:dyDescent="0.2"/>
    <row r="7214" ht="12.75" hidden="1" customHeight="1" x14ac:dyDescent="0.2"/>
    <row r="7215" ht="12.75" hidden="1" customHeight="1" x14ac:dyDescent="0.2"/>
    <row r="7216" ht="12.75" hidden="1" customHeight="1" x14ac:dyDescent="0.2"/>
    <row r="7217" ht="12.75" hidden="1" customHeight="1" x14ac:dyDescent="0.2"/>
    <row r="7218" ht="12.75" hidden="1" customHeight="1" x14ac:dyDescent="0.2"/>
    <row r="7219" ht="12.75" hidden="1" customHeight="1" x14ac:dyDescent="0.2"/>
    <row r="7220" ht="12.75" hidden="1" customHeight="1" x14ac:dyDescent="0.2"/>
    <row r="7221" ht="12.75" hidden="1" customHeight="1" x14ac:dyDescent="0.2"/>
    <row r="7222" ht="12.75" hidden="1" customHeight="1" x14ac:dyDescent="0.2"/>
    <row r="7223" ht="12.75" hidden="1" customHeight="1" x14ac:dyDescent="0.2"/>
    <row r="7224" ht="12.75" hidden="1" customHeight="1" x14ac:dyDescent="0.2"/>
    <row r="7225" ht="12.75" hidden="1" customHeight="1" x14ac:dyDescent="0.2"/>
    <row r="7226" ht="12.75" hidden="1" customHeight="1" x14ac:dyDescent="0.2"/>
    <row r="7227" ht="12.75" hidden="1" customHeight="1" x14ac:dyDescent="0.2"/>
    <row r="7228" ht="12.75" hidden="1" customHeight="1" x14ac:dyDescent="0.2"/>
    <row r="7229" ht="12.75" hidden="1" customHeight="1" x14ac:dyDescent="0.2"/>
    <row r="7230" ht="12.75" hidden="1" customHeight="1" x14ac:dyDescent="0.2"/>
    <row r="7231" ht="12.75" hidden="1" customHeight="1" x14ac:dyDescent="0.2"/>
    <row r="7232" ht="12.75" hidden="1" customHeight="1" x14ac:dyDescent="0.2"/>
    <row r="7233" ht="12.75" hidden="1" customHeight="1" x14ac:dyDescent="0.2"/>
    <row r="7234" ht="12.75" hidden="1" customHeight="1" x14ac:dyDescent="0.2"/>
    <row r="7235" ht="12.75" hidden="1" customHeight="1" x14ac:dyDescent="0.2"/>
    <row r="7236" ht="12.75" hidden="1" customHeight="1" x14ac:dyDescent="0.2"/>
    <row r="7237" ht="12.75" hidden="1" customHeight="1" x14ac:dyDescent="0.2"/>
    <row r="7238" ht="12.75" hidden="1" customHeight="1" x14ac:dyDescent="0.2"/>
    <row r="7239" ht="12.75" hidden="1" customHeight="1" x14ac:dyDescent="0.2"/>
    <row r="7240" ht="12.75" hidden="1" customHeight="1" x14ac:dyDescent="0.2"/>
    <row r="7241" ht="12.75" hidden="1" customHeight="1" x14ac:dyDescent="0.2"/>
    <row r="7242" ht="12.75" hidden="1" customHeight="1" x14ac:dyDescent="0.2"/>
    <row r="7243" ht="12.75" hidden="1" customHeight="1" x14ac:dyDescent="0.2"/>
    <row r="7244" ht="12.75" hidden="1" customHeight="1" x14ac:dyDescent="0.2"/>
    <row r="7245" ht="12.75" hidden="1" customHeight="1" x14ac:dyDescent="0.2"/>
    <row r="7246" ht="12.75" hidden="1" customHeight="1" x14ac:dyDescent="0.2"/>
    <row r="7247" ht="12.75" hidden="1" customHeight="1" x14ac:dyDescent="0.2"/>
    <row r="7248" ht="12.75" hidden="1" customHeight="1" x14ac:dyDescent="0.2"/>
    <row r="7249" ht="12.75" hidden="1" customHeight="1" x14ac:dyDescent="0.2"/>
    <row r="7250" ht="12.75" hidden="1" customHeight="1" x14ac:dyDescent="0.2"/>
    <row r="7251" ht="12.75" hidden="1" customHeight="1" x14ac:dyDescent="0.2"/>
    <row r="7252" ht="12.75" hidden="1" customHeight="1" x14ac:dyDescent="0.2"/>
    <row r="7253" ht="12.75" hidden="1" customHeight="1" x14ac:dyDescent="0.2"/>
    <row r="7254" ht="12.75" hidden="1" customHeight="1" x14ac:dyDescent="0.2"/>
    <row r="7255" ht="12.75" hidden="1" customHeight="1" x14ac:dyDescent="0.2"/>
    <row r="7256" ht="12.75" hidden="1" customHeight="1" x14ac:dyDescent="0.2"/>
    <row r="7257" ht="12.75" hidden="1" customHeight="1" x14ac:dyDescent="0.2"/>
    <row r="7258" ht="12.75" hidden="1" customHeight="1" x14ac:dyDescent="0.2"/>
    <row r="7259" ht="12.75" hidden="1" customHeight="1" x14ac:dyDescent="0.2"/>
    <row r="7260" ht="12.75" hidden="1" customHeight="1" x14ac:dyDescent="0.2"/>
    <row r="7261" ht="12.75" hidden="1" customHeight="1" x14ac:dyDescent="0.2"/>
    <row r="7262" ht="12.75" hidden="1" customHeight="1" x14ac:dyDescent="0.2"/>
    <row r="7263" ht="12.75" hidden="1" customHeight="1" x14ac:dyDescent="0.2"/>
    <row r="7264" ht="12.75" hidden="1" customHeight="1" x14ac:dyDescent="0.2"/>
    <row r="7265" ht="12.75" hidden="1" customHeight="1" x14ac:dyDescent="0.2"/>
    <row r="7266" ht="12.75" hidden="1" customHeight="1" x14ac:dyDescent="0.2"/>
    <row r="7267" ht="12.75" hidden="1" customHeight="1" x14ac:dyDescent="0.2"/>
    <row r="7268" ht="12.75" hidden="1" customHeight="1" x14ac:dyDescent="0.2"/>
    <row r="7269" ht="12.75" hidden="1" customHeight="1" x14ac:dyDescent="0.2"/>
    <row r="7270" ht="12.75" hidden="1" customHeight="1" x14ac:dyDescent="0.2"/>
    <row r="7271" ht="12.75" hidden="1" customHeight="1" x14ac:dyDescent="0.2"/>
    <row r="7272" ht="12.75" hidden="1" customHeight="1" x14ac:dyDescent="0.2"/>
    <row r="7273" ht="12.75" hidden="1" customHeight="1" x14ac:dyDescent="0.2"/>
    <row r="7274" ht="12.75" hidden="1" customHeight="1" x14ac:dyDescent="0.2"/>
    <row r="7275" ht="12.75" hidden="1" customHeight="1" x14ac:dyDescent="0.2"/>
    <row r="7276" ht="12.75" hidden="1" customHeight="1" x14ac:dyDescent="0.2"/>
    <row r="7277" ht="12.75" hidden="1" customHeight="1" x14ac:dyDescent="0.2"/>
    <row r="7278" ht="12.75" hidden="1" customHeight="1" x14ac:dyDescent="0.2"/>
    <row r="7279" ht="12.75" hidden="1" customHeight="1" x14ac:dyDescent="0.2"/>
    <row r="7280" ht="12.75" hidden="1" customHeight="1" x14ac:dyDescent="0.2"/>
    <row r="7281" ht="12.75" hidden="1" customHeight="1" x14ac:dyDescent="0.2"/>
    <row r="7282" ht="12.75" hidden="1" customHeight="1" x14ac:dyDescent="0.2"/>
    <row r="7283" ht="12.75" hidden="1" customHeight="1" x14ac:dyDescent="0.2"/>
    <row r="7284" ht="12.75" hidden="1" customHeight="1" x14ac:dyDescent="0.2"/>
    <row r="7285" ht="12.75" hidden="1" customHeight="1" x14ac:dyDescent="0.2"/>
    <row r="7286" ht="12.75" hidden="1" customHeight="1" x14ac:dyDescent="0.2"/>
    <row r="7287" ht="12.75" hidden="1" customHeight="1" x14ac:dyDescent="0.2"/>
    <row r="7288" ht="12.75" hidden="1" customHeight="1" x14ac:dyDescent="0.2"/>
    <row r="7289" ht="12.75" hidden="1" customHeight="1" x14ac:dyDescent="0.2"/>
    <row r="7290" ht="12.75" hidden="1" customHeight="1" x14ac:dyDescent="0.2"/>
    <row r="7291" ht="12.75" hidden="1" customHeight="1" x14ac:dyDescent="0.2"/>
    <row r="7292" ht="12.75" hidden="1" customHeight="1" x14ac:dyDescent="0.2"/>
    <row r="7293" ht="12.75" hidden="1" customHeight="1" x14ac:dyDescent="0.2"/>
    <row r="7294" ht="12.75" hidden="1" customHeight="1" x14ac:dyDescent="0.2"/>
    <row r="7295" ht="12.75" hidden="1" customHeight="1" x14ac:dyDescent="0.2"/>
    <row r="7296" ht="12.75" hidden="1" customHeight="1" x14ac:dyDescent="0.2"/>
    <row r="7297" ht="12.75" hidden="1" customHeight="1" x14ac:dyDescent="0.2"/>
    <row r="7298" ht="12.75" hidden="1" customHeight="1" x14ac:dyDescent="0.2"/>
    <row r="7299" ht="12.75" hidden="1" customHeight="1" x14ac:dyDescent="0.2"/>
    <row r="7300" ht="12.75" hidden="1" customHeight="1" x14ac:dyDescent="0.2"/>
    <row r="7301" ht="12.75" hidden="1" customHeight="1" x14ac:dyDescent="0.2"/>
    <row r="7302" ht="12.75" hidden="1" customHeight="1" x14ac:dyDescent="0.2"/>
    <row r="7303" ht="12.75" hidden="1" customHeight="1" x14ac:dyDescent="0.2"/>
    <row r="7304" ht="12.75" hidden="1" customHeight="1" x14ac:dyDescent="0.2"/>
    <row r="7305" ht="12.75" hidden="1" customHeight="1" x14ac:dyDescent="0.2"/>
    <row r="7306" ht="12.75" hidden="1" customHeight="1" x14ac:dyDescent="0.2"/>
    <row r="7307" ht="12.75" hidden="1" customHeight="1" x14ac:dyDescent="0.2"/>
    <row r="7308" ht="12.75" hidden="1" customHeight="1" x14ac:dyDescent="0.2"/>
    <row r="7309" ht="12.75" hidden="1" customHeight="1" x14ac:dyDescent="0.2"/>
    <row r="7310" ht="12.75" hidden="1" customHeight="1" x14ac:dyDescent="0.2"/>
    <row r="7311" ht="12.75" hidden="1" customHeight="1" x14ac:dyDescent="0.2"/>
    <row r="7312" ht="12.75" hidden="1" customHeight="1" x14ac:dyDescent="0.2"/>
    <row r="7313" ht="12.75" hidden="1" customHeight="1" x14ac:dyDescent="0.2"/>
    <row r="7314" ht="12.75" hidden="1" customHeight="1" x14ac:dyDescent="0.2"/>
    <row r="7315" ht="12.75" hidden="1" customHeight="1" x14ac:dyDescent="0.2"/>
    <row r="7316" ht="12.75" hidden="1" customHeight="1" x14ac:dyDescent="0.2"/>
    <row r="7317" ht="12.75" hidden="1" customHeight="1" x14ac:dyDescent="0.2"/>
    <row r="7318" ht="12.75" hidden="1" customHeight="1" x14ac:dyDescent="0.2"/>
    <row r="7319" ht="12.75" hidden="1" customHeight="1" x14ac:dyDescent="0.2"/>
    <row r="7320" ht="12.75" hidden="1" customHeight="1" x14ac:dyDescent="0.2"/>
    <row r="7321" ht="12.75" hidden="1" customHeight="1" x14ac:dyDescent="0.2"/>
    <row r="7322" ht="12.75" hidden="1" customHeight="1" x14ac:dyDescent="0.2"/>
    <row r="7323" ht="12.75" hidden="1" customHeight="1" x14ac:dyDescent="0.2"/>
    <row r="7324" ht="12.75" hidden="1" customHeight="1" x14ac:dyDescent="0.2"/>
    <row r="7325" ht="12.75" hidden="1" customHeight="1" x14ac:dyDescent="0.2"/>
    <row r="7326" ht="12.75" hidden="1" customHeight="1" x14ac:dyDescent="0.2"/>
    <row r="7327" ht="12.75" hidden="1" customHeight="1" x14ac:dyDescent="0.2"/>
    <row r="7328" ht="12.75" hidden="1" customHeight="1" x14ac:dyDescent="0.2"/>
    <row r="7329" ht="12.75" hidden="1" customHeight="1" x14ac:dyDescent="0.2"/>
    <row r="7330" ht="12.75" hidden="1" customHeight="1" x14ac:dyDescent="0.2"/>
    <row r="7331" ht="12.75" hidden="1" customHeight="1" x14ac:dyDescent="0.2"/>
    <row r="7332" ht="12.75" hidden="1" customHeight="1" x14ac:dyDescent="0.2"/>
    <row r="7333" ht="12.75" hidden="1" customHeight="1" x14ac:dyDescent="0.2"/>
    <row r="7334" ht="12.75" hidden="1" customHeight="1" x14ac:dyDescent="0.2"/>
    <row r="7335" ht="12.75" hidden="1" customHeight="1" x14ac:dyDescent="0.2"/>
    <row r="7336" ht="12.75" hidden="1" customHeight="1" x14ac:dyDescent="0.2"/>
    <row r="7337" ht="12.75" hidden="1" customHeight="1" x14ac:dyDescent="0.2"/>
    <row r="7338" ht="12.75" hidden="1" customHeight="1" x14ac:dyDescent="0.2"/>
    <row r="7339" ht="12.75" hidden="1" customHeight="1" x14ac:dyDescent="0.2"/>
    <row r="7340" ht="12.75" hidden="1" customHeight="1" x14ac:dyDescent="0.2"/>
    <row r="7341" ht="12.75" hidden="1" customHeight="1" x14ac:dyDescent="0.2"/>
    <row r="7342" ht="12.75" hidden="1" customHeight="1" x14ac:dyDescent="0.2"/>
    <row r="7343" ht="12.75" hidden="1" customHeight="1" x14ac:dyDescent="0.2"/>
    <row r="7344" ht="12.75" hidden="1" customHeight="1" x14ac:dyDescent="0.2"/>
    <row r="7345" ht="12.75" hidden="1" customHeight="1" x14ac:dyDescent="0.2"/>
    <row r="7346" ht="12.75" hidden="1" customHeight="1" x14ac:dyDescent="0.2"/>
    <row r="7347" ht="12.75" hidden="1" customHeight="1" x14ac:dyDescent="0.2"/>
    <row r="7348" ht="12.75" hidden="1" customHeight="1" x14ac:dyDescent="0.2"/>
    <row r="7349" ht="12.75" hidden="1" customHeight="1" x14ac:dyDescent="0.2"/>
    <row r="7350" ht="12.75" hidden="1" customHeight="1" x14ac:dyDescent="0.2"/>
    <row r="7351" ht="12.75" hidden="1" customHeight="1" x14ac:dyDescent="0.2"/>
    <row r="7352" ht="12.75" hidden="1" customHeight="1" x14ac:dyDescent="0.2"/>
    <row r="7353" ht="12.75" hidden="1" customHeight="1" x14ac:dyDescent="0.2"/>
    <row r="7354" ht="12.75" hidden="1" customHeight="1" x14ac:dyDescent="0.2"/>
    <row r="7355" ht="12.75" hidden="1" customHeight="1" x14ac:dyDescent="0.2"/>
    <row r="7356" ht="12.75" hidden="1" customHeight="1" x14ac:dyDescent="0.2"/>
    <row r="7357" ht="12.75" hidden="1" customHeight="1" x14ac:dyDescent="0.2"/>
    <row r="7358" ht="12.75" hidden="1" customHeight="1" x14ac:dyDescent="0.2"/>
    <row r="7359" ht="12.75" hidden="1" customHeight="1" x14ac:dyDescent="0.2"/>
    <row r="7360" ht="12.75" hidden="1" customHeight="1" x14ac:dyDescent="0.2"/>
    <row r="7361" ht="12.75" hidden="1" customHeight="1" x14ac:dyDescent="0.2"/>
    <row r="7362" ht="12.75" hidden="1" customHeight="1" x14ac:dyDescent="0.2"/>
    <row r="7363" ht="12.75" hidden="1" customHeight="1" x14ac:dyDescent="0.2"/>
    <row r="7364" ht="12.75" hidden="1" customHeight="1" x14ac:dyDescent="0.2"/>
    <row r="7365" ht="12.75" hidden="1" customHeight="1" x14ac:dyDescent="0.2"/>
    <row r="7366" ht="12.75" hidden="1" customHeight="1" x14ac:dyDescent="0.2"/>
    <row r="7367" ht="12.75" hidden="1" customHeight="1" x14ac:dyDescent="0.2"/>
    <row r="7368" ht="12.75" hidden="1" customHeight="1" x14ac:dyDescent="0.2"/>
    <row r="7369" ht="12.75" hidden="1" customHeight="1" x14ac:dyDescent="0.2"/>
    <row r="7370" ht="12.75" hidden="1" customHeight="1" x14ac:dyDescent="0.2"/>
    <row r="7371" ht="12.75" hidden="1" customHeight="1" x14ac:dyDescent="0.2"/>
    <row r="7372" ht="12.75" hidden="1" customHeight="1" x14ac:dyDescent="0.2"/>
    <row r="7373" ht="12.75" hidden="1" customHeight="1" x14ac:dyDescent="0.2"/>
    <row r="7374" ht="12.75" hidden="1" customHeight="1" x14ac:dyDescent="0.2"/>
    <row r="7375" ht="12.75" hidden="1" customHeight="1" x14ac:dyDescent="0.2"/>
    <row r="7376" ht="12.75" hidden="1" customHeight="1" x14ac:dyDescent="0.2"/>
    <row r="7377" ht="12.75" hidden="1" customHeight="1" x14ac:dyDescent="0.2"/>
    <row r="7378" ht="12.75" hidden="1" customHeight="1" x14ac:dyDescent="0.2"/>
    <row r="7379" ht="12.75" hidden="1" customHeight="1" x14ac:dyDescent="0.2"/>
    <row r="7380" ht="12.75" hidden="1" customHeight="1" x14ac:dyDescent="0.2"/>
    <row r="7381" ht="12.75" hidden="1" customHeight="1" x14ac:dyDescent="0.2"/>
    <row r="7382" ht="12.75" hidden="1" customHeight="1" x14ac:dyDescent="0.2"/>
    <row r="7383" ht="12.75" hidden="1" customHeight="1" x14ac:dyDescent="0.2"/>
    <row r="7384" ht="12.75" hidden="1" customHeight="1" x14ac:dyDescent="0.2"/>
    <row r="7385" ht="12.75" hidden="1" customHeight="1" x14ac:dyDescent="0.2"/>
    <row r="7386" ht="12.75" hidden="1" customHeight="1" x14ac:dyDescent="0.2"/>
    <row r="7387" ht="12.75" hidden="1" customHeight="1" x14ac:dyDescent="0.2"/>
    <row r="7388" ht="12.75" hidden="1" customHeight="1" x14ac:dyDescent="0.2"/>
    <row r="7389" ht="12.75" hidden="1" customHeight="1" x14ac:dyDescent="0.2"/>
    <row r="7390" ht="12.75" hidden="1" customHeight="1" x14ac:dyDescent="0.2"/>
    <row r="7391" ht="12.75" hidden="1" customHeight="1" x14ac:dyDescent="0.2"/>
    <row r="7392" ht="12.75" hidden="1" customHeight="1" x14ac:dyDescent="0.2"/>
    <row r="7393" ht="12.75" hidden="1" customHeight="1" x14ac:dyDescent="0.2"/>
    <row r="7394" ht="12.75" hidden="1" customHeight="1" x14ac:dyDescent="0.2"/>
    <row r="7395" ht="12.75" hidden="1" customHeight="1" x14ac:dyDescent="0.2"/>
    <row r="7396" ht="12.75" hidden="1" customHeight="1" x14ac:dyDescent="0.2"/>
    <row r="7397" ht="12.75" hidden="1" customHeight="1" x14ac:dyDescent="0.2"/>
    <row r="7398" ht="12.75" hidden="1" customHeight="1" x14ac:dyDescent="0.2"/>
    <row r="7399" ht="12.75" hidden="1" customHeight="1" x14ac:dyDescent="0.2"/>
    <row r="7400" ht="12.75" hidden="1" customHeight="1" x14ac:dyDescent="0.2"/>
    <row r="7401" ht="12.75" hidden="1" customHeight="1" x14ac:dyDescent="0.2"/>
    <row r="7402" ht="12.75" hidden="1" customHeight="1" x14ac:dyDescent="0.2"/>
    <row r="7403" ht="12.75" hidden="1" customHeight="1" x14ac:dyDescent="0.2"/>
    <row r="7404" ht="12.75" hidden="1" customHeight="1" x14ac:dyDescent="0.2"/>
    <row r="7405" ht="12.75" hidden="1" customHeight="1" x14ac:dyDescent="0.2"/>
    <row r="7406" ht="12.75" hidden="1" customHeight="1" x14ac:dyDescent="0.2"/>
    <row r="7407" ht="12.75" hidden="1" customHeight="1" x14ac:dyDescent="0.2"/>
    <row r="7408" ht="12.75" hidden="1" customHeight="1" x14ac:dyDescent="0.2"/>
    <row r="7409" ht="12.75" hidden="1" customHeight="1" x14ac:dyDescent="0.2"/>
    <row r="7410" ht="12.75" hidden="1" customHeight="1" x14ac:dyDescent="0.2"/>
    <row r="7411" ht="12.75" hidden="1" customHeight="1" x14ac:dyDescent="0.2"/>
    <row r="7412" ht="12.75" hidden="1" customHeight="1" x14ac:dyDescent="0.2"/>
    <row r="7413" ht="12.75" hidden="1" customHeight="1" x14ac:dyDescent="0.2"/>
    <row r="7414" ht="12.75" hidden="1" customHeight="1" x14ac:dyDescent="0.2"/>
    <row r="7415" ht="12.75" hidden="1" customHeight="1" x14ac:dyDescent="0.2"/>
    <row r="7416" ht="12.75" hidden="1" customHeight="1" x14ac:dyDescent="0.2"/>
    <row r="7417" ht="12.75" hidden="1" customHeight="1" x14ac:dyDescent="0.2"/>
    <row r="7418" ht="12.75" hidden="1" customHeight="1" x14ac:dyDescent="0.2"/>
    <row r="7419" ht="12.75" hidden="1" customHeight="1" x14ac:dyDescent="0.2"/>
    <row r="7420" ht="12.75" hidden="1" customHeight="1" x14ac:dyDescent="0.2"/>
    <row r="7421" ht="12.75" hidden="1" customHeight="1" x14ac:dyDescent="0.2"/>
    <row r="7422" ht="12.75" hidden="1" customHeight="1" x14ac:dyDescent="0.2"/>
    <row r="7423" ht="12.75" hidden="1" customHeight="1" x14ac:dyDescent="0.2"/>
    <row r="7424" ht="12.75" hidden="1" customHeight="1" x14ac:dyDescent="0.2"/>
    <row r="7425" ht="12.75" hidden="1" customHeight="1" x14ac:dyDescent="0.2"/>
    <row r="7426" ht="12.75" hidden="1" customHeight="1" x14ac:dyDescent="0.2"/>
    <row r="7427" ht="12.75" hidden="1" customHeight="1" x14ac:dyDescent="0.2"/>
    <row r="7428" ht="12.75" hidden="1" customHeight="1" x14ac:dyDescent="0.2"/>
    <row r="7429" ht="12.75" hidden="1" customHeight="1" x14ac:dyDescent="0.2"/>
    <row r="7430" ht="12.75" hidden="1" customHeight="1" x14ac:dyDescent="0.2"/>
    <row r="7431" ht="12.75" hidden="1" customHeight="1" x14ac:dyDescent="0.2"/>
    <row r="7432" ht="12.75" hidden="1" customHeight="1" x14ac:dyDescent="0.2"/>
    <row r="7433" ht="12.75" hidden="1" customHeight="1" x14ac:dyDescent="0.2"/>
    <row r="7434" ht="12.75" hidden="1" customHeight="1" x14ac:dyDescent="0.2"/>
    <row r="7435" ht="12.75" hidden="1" customHeight="1" x14ac:dyDescent="0.2"/>
    <row r="7436" ht="12.75" hidden="1" customHeight="1" x14ac:dyDescent="0.2"/>
    <row r="7437" ht="12.75" hidden="1" customHeight="1" x14ac:dyDescent="0.2"/>
    <row r="7438" ht="12.75" hidden="1" customHeight="1" x14ac:dyDescent="0.2"/>
    <row r="7439" ht="12.75" hidden="1" customHeight="1" x14ac:dyDescent="0.2"/>
    <row r="7440" ht="12.75" hidden="1" customHeight="1" x14ac:dyDescent="0.2"/>
    <row r="7441" ht="12.75" hidden="1" customHeight="1" x14ac:dyDescent="0.2"/>
    <row r="7442" ht="12.75" hidden="1" customHeight="1" x14ac:dyDescent="0.2"/>
    <row r="7443" ht="12.75" hidden="1" customHeight="1" x14ac:dyDescent="0.2"/>
    <row r="7444" ht="12.75" hidden="1" customHeight="1" x14ac:dyDescent="0.2"/>
    <row r="7445" ht="12.75" hidden="1" customHeight="1" x14ac:dyDescent="0.2"/>
    <row r="7446" ht="12.75" hidden="1" customHeight="1" x14ac:dyDescent="0.2"/>
    <row r="7447" ht="12.75" hidden="1" customHeight="1" x14ac:dyDescent="0.2"/>
    <row r="7448" ht="12.75" hidden="1" customHeight="1" x14ac:dyDescent="0.2"/>
    <row r="7449" ht="12.75" hidden="1" customHeight="1" x14ac:dyDescent="0.2"/>
    <row r="7450" ht="12.75" hidden="1" customHeight="1" x14ac:dyDescent="0.2"/>
    <row r="7451" ht="12.75" hidden="1" customHeight="1" x14ac:dyDescent="0.2"/>
    <row r="7452" ht="12.75" hidden="1" customHeight="1" x14ac:dyDescent="0.2"/>
    <row r="7453" ht="12.75" hidden="1" customHeight="1" x14ac:dyDescent="0.2"/>
    <row r="7454" ht="12.75" hidden="1" customHeight="1" x14ac:dyDescent="0.2"/>
    <row r="7455" ht="12.75" hidden="1" customHeight="1" x14ac:dyDescent="0.2"/>
    <row r="7456" ht="12.75" hidden="1" customHeight="1" x14ac:dyDescent="0.2"/>
    <row r="7457" ht="12.75" hidden="1" customHeight="1" x14ac:dyDescent="0.2"/>
    <row r="7458" ht="12.75" hidden="1" customHeight="1" x14ac:dyDescent="0.2"/>
    <row r="7459" ht="12.75" hidden="1" customHeight="1" x14ac:dyDescent="0.2"/>
    <row r="7460" ht="12.75" hidden="1" customHeight="1" x14ac:dyDescent="0.2"/>
    <row r="7461" ht="12.75" hidden="1" customHeight="1" x14ac:dyDescent="0.2"/>
    <row r="7462" ht="12.75" hidden="1" customHeight="1" x14ac:dyDescent="0.2"/>
    <row r="7463" ht="12.75" hidden="1" customHeight="1" x14ac:dyDescent="0.2"/>
    <row r="7464" ht="12.75" hidden="1" customHeight="1" x14ac:dyDescent="0.2"/>
    <row r="7465" ht="12.75" hidden="1" customHeight="1" x14ac:dyDescent="0.2"/>
    <row r="7466" ht="12.75" hidden="1" customHeight="1" x14ac:dyDescent="0.2"/>
    <row r="7467" ht="12.75" hidden="1" customHeight="1" x14ac:dyDescent="0.2"/>
    <row r="7468" ht="12.75" hidden="1" customHeight="1" x14ac:dyDescent="0.2"/>
    <row r="7469" ht="12.75" hidden="1" customHeight="1" x14ac:dyDescent="0.2"/>
    <row r="7470" ht="12.75" hidden="1" customHeight="1" x14ac:dyDescent="0.2"/>
    <row r="7471" ht="12.75" hidden="1" customHeight="1" x14ac:dyDescent="0.2"/>
    <row r="7472" ht="12.75" hidden="1" customHeight="1" x14ac:dyDescent="0.2"/>
    <row r="7473" ht="12.75" hidden="1" customHeight="1" x14ac:dyDescent="0.2"/>
    <row r="7474" ht="12.75" hidden="1" customHeight="1" x14ac:dyDescent="0.2"/>
    <row r="7475" ht="12.75" hidden="1" customHeight="1" x14ac:dyDescent="0.2"/>
    <row r="7476" ht="12.75" hidden="1" customHeight="1" x14ac:dyDescent="0.2"/>
    <row r="7477" ht="12.75" hidden="1" customHeight="1" x14ac:dyDescent="0.2"/>
    <row r="7478" ht="12.75" hidden="1" customHeight="1" x14ac:dyDescent="0.2"/>
    <row r="7479" ht="12.75" hidden="1" customHeight="1" x14ac:dyDescent="0.2"/>
    <row r="7480" ht="12.75" hidden="1" customHeight="1" x14ac:dyDescent="0.2"/>
    <row r="7481" ht="12.75" hidden="1" customHeight="1" x14ac:dyDescent="0.2"/>
    <row r="7482" ht="12.75" hidden="1" customHeight="1" x14ac:dyDescent="0.2"/>
    <row r="7483" ht="12.75" hidden="1" customHeight="1" x14ac:dyDescent="0.2"/>
    <row r="7484" ht="12.75" hidden="1" customHeight="1" x14ac:dyDescent="0.2"/>
    <row r="7485" ht="12.75" hidden="1" customHeight="1" x14ac:dyDescent="0.2"/>
    <row r="7486" ht="12.75" hidden="1" customHeight="1" x14ac:dyDescent="0.2"/>
    <row r="7487" ht="12.75" hidden="1" customHeight="1" x14ac:dyDescent="0.2"/>
    <row r="7488" ht="12.75" hidden="1" customHeight="1" x14ac:dyDescent="0.2"/>
    <row r="7489" ht="12.75" hidden="1" customHeight="1" x14ac:dyDescent="0.2"/>
    <row r="7490" ht="12.75" hidden="1" customHeight="1" x14ac:dyDescent="0.2"/>
    <row r="7491" ht="12.75" hidden="1" customHeight="1" x14ac:dyDescent="0.2"/>
    <row r="7492" ht="12.75" hidden="1" customHeight="1" x14ac:dyDescent="0.2"/>
    <row r="7493" ht="12.75" hidden="1" customHeight="1" x14ac:dyDescent="0.2"/>
    <row r="7494" ht="12.75" hidden="1" customHeight="1" x14ac:dyDescent="0.2"/>
    <row r="7495" ht="12.75" hidden="1" customHeight="1" x14ac:dyDescent="0.2"/>
    <row r="7496" ht="12.75" hidden="1" customHeight="1" x14ac:dyDescent="0.2"/>
    <row r="7497" ht="12.75" hidden="1" customHeight="1" x14ac:dyDescent="0.2"/>
    <row r="7498" ht="12.75" hidden="1" customHeight="1" x14ac:dyDescent="0.2"/>
    <row r="7499" ht="12.75" hidden="1" customHeight="1" x14ac:dyDescent="0.2"/>
    <row r="7500" ht="12.75" hidden="1" customHeight="1" x14ac:dyDescent="0.2"/>
    <row r="7501" ht="12.75" hidden="1" customHeight="1" x14ac:dyDescent="0.2"/>
    <row r="7502" ht="12.75" hidden="1" customHeight="1" x14ac:dyDescent="0.2"/>
    <row r="7503" ht="12.75" hidden="1" customHeight="1" x14ac:dyDescent="0.2"/>
    <row r="7504" ht="12.75" hidden="1" customHeight="1" x14ac:dyDescent="0.2"/>
    <row r="7505" ht="12.75" hidden="1" customHeight="1" x14ac:dyDescent="0.2"/>
    <row r="7506" ht="12.75" hidden="1" customHeight="1" x14ac:dyDescent="0.2"/>
    <row r="7507" ht="12.75" hidden="1" customHeight="1" x14ac:dyDescent="0.2"/>
    <row r="7508" ht="12.75" hidden="1" customHeight="1" x14ac:dyDescent="0.2"/>
    <row r="7509" ht="12.75" hidden="1" customHeight="1" x14ac:dyDescent="0.2"/>
    <row r="7510" ht="12.75" hidden="1" customHeight="1" x14ac:dyDescent="0.2"/>
    <row r="7511" ht="12.75" hidden="1" customHeight="1" x14ac:dyDescent="0.2"/>
    <row r="7512" ht="12.75" hidden="1" customHeight="1" x14ac:dyDescent="0.2"/>
    <row r="7513" ht="12.75" hidden="1" customHeight="1" x14ac:dyDescent="0.2"/>
    <row r="7514" ht="12.75" hidden="1" customHeight="1" x14ac:dyDescent="0.2"/>
    <row r="7515" ht="12.75" hidden="1" customHeight="1" x14ac:dyDescent="0.2"/>
    <row r="7516" ht="12.75" hidden="1" customHeight="1" x14ac:dyDescent="0.2"/>
    <row r="7517" ht="12.75" hidden="1" customHeight="1" x14ac:dyDescent="0.2"/>
    <row r="7518" ht="12.75" hidden="1" customHeight="1" x14ac:dyDescent="0.2"/>
    <row r="7519" ht="12.75" hidden="1" customHeight="1" x14ac:dyDescent="0.2"/>
    <row r="7520" ht="12.75" hidden="1" customHeight="1" x14ac:dyDescent="0.2"/>
    <row r="7521" ht="12.75" hidden="1" customHeight="1" x14ac:dyDescent="0.2"/>
    <row r="7522" ht="12.75" hidden="1" customHeight="1" x14ac:dyDescent="0.2"/>
    <row r="7523" ht="12.75" hidden="1" customHeight="1" x14ac:dyDescent="0.2"/>
    <row r="7524" ht="12.75" hidden="1" customHeight="1" x14ac:dyDescent="0.2"/>
    <row r="7525" ht="12.75" hidden="1" customHeight="1" x14ac:dyDescent="0.2"/>
    <row r="7526" ht="12.75" hidden="1" customHeight="1" x14ac:dyDescent="0.2"/>
    <row r="7527" ht="12.75" hidden="1" customHeight="1" x14ac:dyDescent="0.2"/>
    <row r="7528" ht="12.75" hidden="1" customHeight="1" x14ac:dyDescent="0.2"/>
    <row r="7529" ht="12.75" hidden="1" customHeight="1" x14ac:dyDescent="0.2"/>
    <row r="7530" ht="12.75" hidden="1" customHeight="1" x14ac:dyDescent="0.2"/>
    <row r="7531" ht="12.75" hidden="1" customHeight="1" x14ac:dyDescent="0.2"/>
    <row r="7532" ht="12.75" hidden="1" customHeight="1" x14ac:dyDescent="0.2"/>
    <row r="7533" ht="12.75" hidden="1" customHeight="1" x14ac:dyDescent="0.2"/>
    <row r="7534" ht="12.75" hidden="1" customHeight="1" x14ac:dyDescent="0.2"/>
    <row r="7535" ht="12.75" hidden="1" customHeight="1" x14ac:dyDescent="0.2"/>
    <row r="7536" ht="12.75" hidden="1" customHeight="1" x14ac:dyDescent="0.2"/>
    <row r="7537" ht="12.75" hidden="1" customHeight="1" x14ac:dyDescent="0.2"/>
    <row r="7538" ht="12.75" hidden="1" customHeight="1" x14ac:dyDescent="0.2"/>
    <row r="7539" ht="12.75" hidden="1" customHeight="1" x14ac:dyDescent="0.2"/>
    <row r="7540" ht="12.75" hidden="1" customHeight="1" x14ac:dyDescent="0.2"/>
    <row r="7541" ht="12.75" hidden="1" customHeight="1" x14ac:dyDescent="0.2"/>
    <row r="7542" ht="12.75" hidden="1" customHeight="1" x14ac:dyDescent="0.2"/>
    <row r="7543" ht="12.75" hidden="1" customHeight="1" x14ac:dyDescent="0.2"/>
    <row r="7544" ht="12.75" hidden="1" customHeight="1" x14ac:dyDescent="0.2"/>
    <row r="7545" ht="12.75" hidden="1" customHeight="1" x14ac:dyDescent="0.2"/>
    <row r="7546" ht="12.75" hidden="1" customHeight="1" x14ac:dyDescent="0.2"/>
    <row r="7547" ht="12.75" hidden="1" customHeight="1" x14ac:dyDescent="0.2"/>
    <row r="7548" ht="12.75" hidden="1" customHeight="1" x14ac:dyDescent="0.2"/>
    <row r="7549" ht="12.75" hidden="1" customHeight="1" x14ac:dyDescent="0.2"/>
    <row r="7550" ht="12.75" hidden="1" customHeight="1" x14ac:dyDescent="0.2"/>
    <row r="7551" ht="12.75" hidden="1" customHeight="1" x14ac:dyDescent="0.2"/>
    <row r="7552" ht="12.75" hidden="1" customHeight="1" x14ac:dyDescent="0.2"/>
    <row r="7553" ht="12.75" hidden="1" customHeight="1" x14ac:dyDescent="0.2"/>
    <row r="7554" ht="12.75" hidden="1" customHeight="1" x14ac:dyDescent="0.2"/>
    <row r="7555" ht="12.75" hidden="1" customHeight="1" x14ac:dyDescent="0.2"/>
    <row r="7556" ht="12.75" hidden="1" customHeight="1" x14ac:dyDescent="0.2"/>
    <row r="7557" ht="12.75" hidden="1" customHeight="1" x14ac:dyDescent="0.2"/>
    <row r="7558" ht="12.75" hidden="1" customHeight="1" x14ac:dyDescent="0.2"/>
    <row r="7559" ht="12.75" hidden="1" customHeight="1" x14ac:dyDescent="0.2"/>
    <row r="7560" ht="12.75" hidden="1" customHeight="1" x14ac:dyDescent="0.2"/>
    <row r="7561" ht="12.75" hidden="1" customHeight="1" x14ac:dyDescent="0.2"/>
    <row r="7562" ht="12.75" hidden="1" customHeight="1" x14ac:dyDescent="0.2"/>
    <row r="7563" ht="12.75" hidden="1" customHeight="1" x14ac:dyDescent="0.2"/>
    <row r="7564" ht="12.75" hidden="1" customHeight="1" x14ac:dyDescent="0.2"/>
    <row r="7565" ht="12.75" hidden="1" customHeight="1" x14ac:dyDescent="0.2"/>
    <row r="7566" ht="12.75" hidden="1" customHeight="1" x14ac:dyDescent="0.2"/>
    <row r="7567" ht="12.75" hidden="1" customHeight="1" x14ac:dyDescent="0.2"/>
    <row r="7568" ht="12.75" hidden="1" customHeight="1" x14ac:dyDescent="0.2"/>
    <row r="7569" ht="12.75" hidden="1" customHeight="1" x14ac:dyDescent="0.2"/>
    <row r="7570" ht="12.75" hidden="1" customHeight="1" x14ac:dyDescent="0.2"/>
    <row r="7571" ht="12.75" hidden="1" customHeight="1" x14ac:dyDescent="0.2"/>
    <row r="7572" ht="12.75" hidden="1" customHeight="1" x14ac:dyDescent="0.2"/>
    <row r="7573" ht="12.75" hidden="1" customHeight="1" x14ac:dyDescent="0.2"/>
    <row r="7574" ht="12.75" hidden="1" customHeight="1" x14ac:dyDescent="0.2"/>
    <row r="7575" ht="12.75" hidden="1" customHeight="1" x14ac:dyDescent="0.2"/>
    <row r="7576" ht="12.75" hidden="1" customHeight="1" x14ac:dyDescent="0.2"/>
    <row r="7577" ht="12.75" hidden="1" customHeight="1" x14ac:dyDescent="0.2"/>
    <row r="7578" ht="12.75" hidden="1" customHeight="1" x14ac:dyDescent="0.2"/>
    <row r="7579" ht="12.75" hidden="1" customHeight="1" x14ac:dyDescent="0.2"/>
    <row r="7580" ht="12.75" hidden="1" customHeight="1" x14ac:dyDescent="0.2"/>
    <row r="7581" ht="12.75" hidden="1" customHeight="1" x14ac:dyDescent="0.2"/>
    <row r="7582" ht="12.75" hidden="1" customHeight="1" x14ac:dyDescent="0.2"/>
    <row r="7583" ht="12.75" hidden="1" customHeight="1" x14ac:dyDescent="0.2"/>
    <row r="7584" ht="12.75" hidden="1" customHeight="1" x14ac:dyDescent="0.2"/>
    <row r="7585" ht="12.75" hidden="1" customHeight="1" x14ac:dyDescent="0.2"/>
    <row r="7586" ht="12.75" hidden="1" customHeight="1" x14ac:dyDescent="0.2"/>
    <row r="7587" ht="12.75" hidden="1" customHeight="1" x14ac:dyDescent="0.2"/>
    <row r="7588" ht="12.75" hidden="1" customHeight="1" x14ac:dyDescent="0.2"/>
    <row r="7589" ht="12.75" hidden="1" customHeight="1" x14ac:dyDescent="0.2"/>
    <row r="7590" ht="12.75" hidden="1" customHeight="1" x14ac:dyDescent="0.2"/>
    <row r="7591" ht="12.75" hidden="1" customHeight="1" x14ac:dyDescent="0.2"/>
    <row r="7592" ht="12.75" hidden="1" customHeight="1" x14ac:dyDescent="0.2"/>
    <row r="7593" ht="12.75" hidden="1" customHeight="1" x14ac:dyDescent="0.2"/>
    <row r="7594" ht="12.75" hidden="1" customHeight="1" x14ac:dyDescent="0.2"/>
    <row r="7595" ht="12.75" hidden="1" customHeight="1" x14ac:dyDescent="0.2"/>
    <row r="7596" ht="12.75" hidden="1" customHeight="1" x14ac:dyDescent="0.2"/>
    <row r="7597" ht="12.75" hidden="1" customHeight="1" x14ac:dyDescent="0.2"/>
    <row r="7598" ht="12.75" hidden="1" customHeight="1" x14ac:dyDescent="0.2"/>
    <row r="7599" ht="12.75" hidden="1" customHeight="1" x14ac:dyDescent="0.2"/>
    <row r="7600" ht="12.75" hidden="1" customHeight="1" x14ac:dyDescent="0.2"/>
    <row r="7601" ht="12.75" hidden="1" customHeight="1" x14ac:dyDescent="0.2"/>
    <row r="7602" ht="12.75" hidden="1" customHeight="1" x14ac:dyDescent="0.2"/>
    <row r="7603" ht="12.75" hidden="1" customHeight="1" x14ac:dyDescent="0.2"/>
    <row r="7604" ht="12.75" hidden="1" customHeight="1" x14ac:dyDescent="0.2"/>
    <row r="7605" ht="12.75" hidden="1" customHeight="1" x14ac:dyDescent="0.2"/>
    <row r="7606" ht="12.75" hidden="1" customHeight="1" x14ac:dyDescent="0.2"/>
    <row r="7607" ht="12.75" hidden="1" customHeight="1" x14ac:dyDescent="0.2"/>
    <row r="7608" ht="12.75" hidden="1" customHeight="1" x14ac:dyDescent="0.2"/>
    <row r="7609" ht="12.75" hidden="1" customHeight="1" x14ac:dyDescent="0.2"/>
    <row r="7610" ht="12.75" hidden="1" customHeight="1" x14ac:dyDescent="0.2"/>
    <row r="7611" ht="12.75" hidden="1" customHeight="1" x14ac:dyDescent="0.2"/>
    <row r="7612" ht="12.75" hidden="1" customHeight="1" x14ac:dyDescent="0.2"/>
    <row r="7613" ht="12.75" hidden="1" customHeight="1" x14ac:dyDescent="0.2"/>
    <row r="7614" ht="12.75" hidden="1" customHeight="1" x14ac:dyDescent="0.2"/>
    <row r="7615" ht="12.75" hidden="1" customHeight="1" x14ac:dyDescent="0.2"/>
    <row r="7616" ht="12.75" hidden="1" customHeight="1" x14ac:dyDescent="0.2"/>
    <row r="7617" ht="12.75" hidden="1" customHeight="1" x14ac:dyDescent="0.2"/>
    <row r="7618" ht="12.75" hidden="1" customHeight="1" x14ac:dyDescent="0.2"/>
    <row r="7619" ht="12.75" hidden="1" customHeight="1" x14ac:dyDescent="0.2"/>
    <row r="7620" ht="12.75" hidden="1" customHeight="1" x14ac:dyDescent="0.2"/>
    <row r="7621" ht="12.75" hidden="1" customHeight="1" x14ac:dyDescent="0.2"/>
    <row r="7622" ht="12.75" hidden="1" customHeight="1" x14ac:dyDescent="0.2"/>
    <row r="7623" ht="12.75" hidden="1" customHeight="1" x14ac:dyDescent="0.2"/>
    <row r="7624" ht="12.75" hidden="1" customHeight="1" x14ac:dyDescent="0.2"/>
    <row r="7625" ht="12.75" hidden="1" customHeight="1" x14ac:dyDescent="0.2"/>
    <row r="7626" ht="12.75" hidden="1" customHeight="1" x14ac:dyDescent="0.2"/>
    <row r="7627" ht="12.75" hidden="1" customHeight="1" x14ac:dyDescent="0.2"/>
    <row r="7628" ht="12.75" hidden="1" customHeight="1" x14ac:dyDescent="0.2"/>
    <row r="7629" ht="12.75" hidden="1" customHeight="1" x14ac:dyDescent="0.2"/>
    <row r="7630" ht="12.75" hidden="1" customHeight="1" x14ac:dyDescent="0.2"/>
    <row r="7631" ht="12.75" hidden="1" customHeight="1" x14ac:dyDescent="0.2"/>
    <row r="7632" ht="12.75" hidden="1" customHeight="1" x14ac:dyDescent="0.2"/>
    <row r="7633" ht="12.75" hidden="1" customHeight="1" x14ac:dyDescent="0.2"/>
    <row r="7634" ht="12.75" hidden="1" customHeight="1" x14ac:dyDescent="0.2"/>
    <row r="7635" ht="12.75" hidden="1" customHeight="1" x14ac:dyDescent="0.2"/>
    <row r="7636" ht="12.75" hidden="1" customHeight="1" x14ac:dyDescent="0.2"/>
    <row r="7637" ht="12.75" hidden="1" customHeight="1" x14ac:dyDescent="0.2"/>
    <row r="7638" ht="12.75" hidden="1" customHeight="1" x14ac:dyDescent="0.2"/>
    <row r="7639" ht="12.75" hidden="1" customHeight="1" x14ac:dyDescent="0.2"/>
    <row r="7640" ht="12.75" hidden="1" customHeight="1" x14ac:dyDescent="0.2"/>
    <row r="7641" ht="12.75" hidden="1" customHeight="1" x14ac:dyDescent="0.2"/>
    <row r="7642" ht="12.75" hidden="1" customHeight="1" x14ac:dyDescent="0.2"/>
    <row r="7643" ht="12.75" hidden="1" customHeight="1" x14ac:dyDescent="0.2"/>
    <row r="7644" ht="12.75" hidden="1" customHeight="1" x14ac:dyDescent="0.2"/>
    <row r="7645" ht="12.75" hidden="1" customHeight="1" x14ac:dyDescent="0.2"/>
    <row r="7646" ht="12.75" hidden="1" customHeight="1" x14ac:dyDescent="0.2"/>
    <row r="7647" ht="12.75" hidden="1" customHeight="1" x14ac:dyDescent="0.2"/>
    <row r="7648" ht="12.75" hidden="1" customHeight="1" x14ac:dyDescent="0.2"/>
    <row r="7649" ht="12.75" hidden="1" customHeight="1" x14ac:dyDescent="0.2"/>
    <row r="7650" ht="12.75" hidden="1" customHeight="1" x14ac:dyDescent="0.2"/>
    <row r="7651" ht="12.75" hidden="1" customHeight="1" x14ac:dyDescent="0.2"/>
    <row r="7652" ht="12.75" hidden="1" customHeight="1" x14ac:dyDescent="0.2"/>
    <row r="7653" ht="12.75" hidden="1" customHeight="1" x14ac:dyDescent="0.2"/>
    <row r="7654" ht="12.75" hidden="1" customHeight="1" x14ac:dyDescent="0.2"/>
    <row r="7655" ht="12.75" hidden="1" customHeight="1" x14ac:dyDescent="0.2"/>
    <row r="7656" ht="12.75" hidden="1" customHeight="1" x14ac:dyDescent="0.2"/>
    <row r="7657" ht="12.75" hidden="1" customHeight="1" x14ac:dyDescent="0.2"/>
    <row r="7658" ht="12.75" hidden="1" customHeight="1" x14ac:dyDescent="0.2"/>
    <row r="7659" ht="12.75" hidden="1" customHeight="1" x14ac:dyDescent="0.2"/>
    <row r="7660" ht="12.75" hidden="1" customHeight="1" x14ac:dyDescent="0.2"/>
    <row r="7661" ht="12.75" hidden="1" customHeight="1" x14ac:dyDescent="0.2"/>
    <row r="7662" ht="12.75" hidden="1" customHeight="1" x14ac:dyDescent="0.2"/>
    <row r="7663" ht="12.75" hidden="1" customHeight="1" x14ac:dyDescent="0.2"/>
    <row r="7664" ht="12.75" hidden="1" customHeight="1" x14ac:dyDescent="0.2"/>
    <row r="7665" ht="12.75" hidden="1" customHeight="1" x14ac:dyDescent="0.2"/>
    <row r="7666" ht="12.75" hidden="1" customHeight="1" x14ac:dyDescent="0.2"/>
    <row r="7667" ht="12.75" hidden="1" customHeight="1" x14ac:dyDescent="0.2"/>
    <row r="7668" ht="12.75" hidden="1" customHeight="1" x14ac:dyDescent="0.2"/>
    <row r="7669" ht="12.75" hidden="1" customHeight="1" x14ac:dyDescent="0.2"/>
    <row r="7670" ht="12.75" hidden="1" customHeight="1" x14ac:dyDescent="0.2"/>
    <row r="7671" ht="12.75" hidden="1" customHeight="1" x14ac:dyDescent="0.2"/>
    <row r="7672" ht="12.75" hidden="1" customHeight="1" x14ac:dyDescent="0.2"/>
    <row r="7673" ht="12.75" hidden="1" customHeight="1" x14ac:dyDescent="0.2"/>
    <row r="7674" ht="12.75" hidden="1" customHeight="1" x14ac:dyDescent="0.2"/>
    <row r="7675" ht="12.75" hidden="1" customHeight="1" x14ac:dyDescent="0.2"/>
    <row r="7676" ht="12.75" hidden="1" customHeight="1" x14ac:dyDescent="0.2"/>
    <row r="7677" ht="12.75" hidden="1" customHeight="1" x14ac:dyDescent="0.2"/>
    <row r="7678" ht="12.75" hidden="1" customHeight="1" x14ac:dyDescent="0.2"/>
    <row r="7679" ht="12.75" hidden="1" customHeight="1" x14ac:dyDescent="0.2"/>
    <row r="7680" ht="12.75" hidden="1" customHeight="1" x14ac:dyDescent="0.2"/>
    <row r="7681" ht="12.75" hidden="1" customHeight="1" x14ac:dyDescent="0.2"/>
    <row r="7682" ht="12.75" hidden="1" customHeight="1" x14ac:dyDescent="0.2"/>
    <row r="7683" ht="12.75" hidden="1" customHeight="1" x14ac:dyDescent="0.2"/>
    <row r="7684" ht="12.75" hidden="1" customHeight="1" x14ac:dyDescent="0.2"/>
    <row r="7685" ht="12.75" hidden="1" customHeight="1" x14ac:dyDescent="0.2"/>
    <row r="7686" ht="12.75" hidden="1" customHeight="1" x14ac:dyDescent="0.2"/>
    <row r="7687" ht="12.75" hidden="1" customHeight="1" x14ac:dyDescent="0.2"/>
    <row r="7688" ht="12.75" hidden="1" customHeight="1" x14ac:dyDescent="0.2"/>
    <row r="7689" ht="12.75" hidden="1" customHeight="1" x14ac:dyDescent="0.2"/>
    <row r="7690" ht="12.75" hidden="1" customHeight="1" x14ac:dyDescent="0.2"/>
    <row r="7691" ht="12.75" hidden="1" customHeight="1" x14ac:dyDescent="0.2"/>
    <row r="7692" ht="12.75" hidden="1" customHeight="1" x14ac:dyDescent="0.2"/>
    <row r="7693" ht="12.75" hidden="1" customHeight="1" x14ac:dyDescent="0.2"/>
    <row r="7694" ht="12.75" hidden="1" customHeight="1" x14ac:dyDescent="0.2"/>
    <row r="7695" ht="12.75" hidden="1" customHeight="1" x14ac:dyDescent="0.2"/>
    <row r="7696" ht="12.75" hidden="1" customHeight="1" x14ac:dyDescent="0.2"/>
    <row r="7697" ht="12.75" hidden="1" customHeight="1" x14ac:dyDescent="0.2"/>
    <row r="7698" ht="12.75" hidden="1" customHeight="1" x14ac:dyDescent="0.2"/>
    <row r="7699" ht="12.75" hidden="1" customHeight="1" x14ac:dyDescent="0.2"/>
    <row r="7700" ht="12.75" hidden="1" customHeight="1" x14ac:dyDescent="0.2"/>
    <row r="7701" ht="12.75" hidden="1" customHeight="1" x14ac:dyDescent="0.2"/>
    <row r="7702" ht="12.75" hidden="1" customHeight="1" x14ac:dyDescent="0.2"/>
    <row r="7703" ht="12.75" hidden="1" customHeight="1" x14ac:dyDescent="0.2"/>
    <row r="7704" ht="12.75" hidden="1" customHeight="1" x14ac:dyDescent="0.2"/>
    <row r="7705" ht="12.75" hidden="1" customHeight="1" x14ac:dyDescent="0.2"/>
    <row r="7706" ht="12.75" hidden="1" customHeight="1" x14ac:dyDescent="0.2"/>
    <row r="7707" ht="12.75" hidden="1" customHeight="1" x14ac:dyDescent="0.2"/>
    <row r="7708" ht="12.75" hidden="1" customHeight="1" x14ac:dyDescent="0.2"/>
    <row r="7709" ht="12.75" hidden="1" customHeight="1" x14ac:dyDescent="0.2"/>
    <row r="7710" ht="12.75" hidden="1" customHeight="1" x14ac:dyDescent="0.2"/>
    <row r="7711" ht="12.75" hidden="1" customHeight="1" x14ac:dyDescent="0.2"/>
    <row r="7712" ht="12.75" hidden="1" customHeight="1" x14ac:dyDescent="0.2"/>
    <row r="7713" ht="12.75" hidden="1" customHeight="1" x14ac:dyDescent="0.2"/>
    <row r="7714" ht="12.75" hidden="1" customHeight="1" x14ac:dyDescent="0.2"/>
    <row r="7715" ht="12.75" hidden="1" customHeight="1" x14ac:dyDescent="0.2"/>
    <row r="7716" ht="12.75" hidden="1" customHeight="1" x14ac:dyDescent="0.2"/>
    <row r="7717" ht="12.75" hidden="1" customHeight="1" x14ac:dyDescent="0.2"/>
    <row r="7718" ht="12.75" hidden="1" customHeight="1" x14ac:dyDescent="0.2"/>
    <row r="7719" ht="12.75" hidden="1" customHeight="1" x14ac:dyDescent="0.2"/>
    <row r="7720" ht="12.75" hidden="1" customHeight="1" x14ac:dyDescent="0.2"/>
    <row r="7721" ht="12.75" hidden="1" customHeight="1" x14ac:dyDescent="0.2"/>
    <row r="7722" ht="12.75" hidden="1" customHeight="1" x14ac:dyDescent="0.2"/>
    <row r="7723" ht="12.75" hidden="1" customHeight="1" x14ac:dyDescent="0.2"/>
    <row r="7724" ht="12.75" hidden="1" customHeight="1" x14ac:dyDescent="0.2"/>
    <row r="7725" ht="12.75" hidden="1" customHeight="1" x14ac:dyDescent="0.2"/>
    <row r="7726" ht="12.75" hidden="1" customHeight="1" x14ac:dyDescent="0.2"/>
    <row r="7727" ht="12.75" hidden="1" customHeight="1" x14ac:dyDescent="0.2"/>
    <row r="7728" ht="12.75" hidden="1" customHeight="1" x14ac:dyDescent="0.2"/>
    <row r="7729" ht="12.75" hidden="1" customHeight="1" x14ac:dyDescent="0.2"/>
    <row r="7730" ht="12.75" hidden="1" customHeight="1" x14ac:dyDescent="0.2"/>
    <row r="7731" ht="12.75" hidden="1" customHeight="1" x14ac:dyDescent="0.2"/>
    <row r="7732" ht="12.75" hidden="1" customHeight="1" x14ac:dyDescent="0.2"/>
    <row r="7733" ht="12.75" hidden="1" customHeight="1" x14ac:dyDescent="0.2"/>
    <row r="7734" ht="12.75" hidden="1" customHeight="1" x14ac:dyDescent="0.2"/>
    <row r="7735" ht="12.75" hidden="1" customHeight="1" x14ac:dyDescent="0.2"/>
    <row r="7736" ht="12.75" hidden="1" customHeight="1" x14ac:dyDescent="0.2"/>
    <row r="7737" ht="12.75" hidden="1" customHeight="1" x14ac:dyDescent="0.2"/>
    <row r="7738" ht="12.75" hidden="1" customHeight="1" x14ac:dyDescent="0.2"/>
    <row r="7739" ht="12.75" hidden="1" customHeight="1" x14ac:dyDescent="0.2"/>
    <row r="7740" ht="12.75" hidden="1" customHeight="1" x14ac:dyDescent="0.2"/>
    <row r="7741" ht="12.75" hidden="1" customHeight="1" x14ac:dyDescent="0.2"/>
    <row r="7742" ht="12.75" hidden="1" customHeight="1" x14ac:dyDescent="0.2"/>
    <row r="7743" ht="12.75" hidden="1" customHeight="1" x14ac:dyDescent="0.2"/>
    <row r="7744" ht="12.75" hidden="1" customHeight="1" x14ac:dyDescent="0.2"/>
    <row r="7745" ht="12.75" hidden="1" customHeight="1" x14ac:dyDescent="0.2"/>
    <row r="7746" ht="12.75" hidden="1" customHeight="1" x14ac:dyDescent="0.2"/>
    <row r="7747" ht="12.75" hidden="1" customHeight="1" x14ac:dyDescent="0.2"/>
    <row r="7748" ht="12.75" hidden="1" customHeight="1" x14ac:dyDescent="0.2"/>
    <row r="7749" ht="12.75" hidden="1" customHeight="1" x14ac:dyDescent="0.2"/>
    <row r="7750" ht="12.75" hidden="1" customHeight="1" x14ac:dyDescent="0.2"/>
    <row r="7751" ht="12.75" hidden="1" customHeight="1" x14ac:dyDescent="0.2"/>
    <row r="7752" ht="12.75" hidden="1" customHeight="1" x14ac:dyDescent="0.2"/>
    <row r="7753" ht="12.75" hidden="1" customHeight="1" x14ac:dyDescent="0.2"/>
    <row r="7754" ht="12.75" hidden="1" customHeight="1" x14ac:dyDescent="0.2"/>
    <row r="7755" ht="12.75" hidden="1" customHeight="1" x14ac:dyDescent="0.2"/>
    <row r="7756" ht="12.75" hidden="1" customHeight="1" x14ac:dyDescent="0.2"/>
    <row r="7757" ht="12.75" hidden="1" customHeight="1" x14ac:dyDescent="0.2"/>
    <row r="7758" ht="12.75" hidden="1" customHeight="1" x14ac:dyDescent="0.2"/>
    <row r="7759" ht="12.75" hidden="1" customHeight="1" x14ac:dyDescent="0.2"/>
    <row r="7760" ht="12.75" hidden="1" customHeight="1" x14ac:dyDescent="0.2"/>
    <row r="7761" ht="12.75" hidden="1" customHeight="1" x14ac:dyDescent="0.2"/>
    <row r="7762" ht="12.75" hidden="1" customHeight="1" x14ac:dyDescent="0.2"/>
    <row r="7763" ht="12.75" hidden="1" customHeight="1" x14ac:dyDescent="0.2"/>
    <row r="7764" ht="12.75" hidden="1" customHeight="1" x14ac:dyDescent="0.2"/>
    <row r="7765" ht="12.75" hidden="1" customHeight="1" x14ac:dyDescent="0.2"/>
    <row r="7766" ht="12.75" hidden="1" customHeight="1" x14ac:dyDescent="0.2"/>
    <row r="7767" ht="12.75" hidden="1" customHeight="1" x14ac:dyDescent="0.2"/>
    <row r="7768" ht="12.75" hidden="1" customHeight="1" x14ac:dyDescent="0.2"/>
    <row r="7769" ht="12.75" hidden="1" customHeight="1" x14ac:dyDescent="0.2"/>
    <row r="7770" ht="12.75" hidden="1" customHeight="1" x14ac:dyDescent="0.2"/>
    <row r="7771" ht="12.75" hidden="1" customHeight="1" x14ac:dyDescent="0.2"/>
    <row r="7772" ht="12.75" hidden="1" customHeight="1" x14ac:dyDescent="0.2"/>
    <row r="7773" ht="12.75" hidden="1" customHeight="1" x14ac:dyDescent="0.2"/>
    <row r="7774" ht="12.75" hidden="1" customHeight="1" x14ac:dyDescent="0.2"/>
    <row r="7775" ht="12.75" hidden="1" customHeight="1" x14ac:dyDescent="0.2"/>
    <row r="7776" ht="12.75" hidden="1" customHeight="1" x14ac:dyDescent="0.2"/>
    <row r="7777" ht="12.75" hidden="1" customHeight="1" x14ac:dyDescent="0.2"/>
    <row r="7778" ht="12.75" hidden="1" customHeight="1" x14ac:dyDescent="0.2"/>
    <row r="7779" ht="12.75" hidden="1" customHeight="1" x14ac:dyDescent="0.2"/>
    <row r="7780" ht="12.75" hidden="1" customHeight="1" x14ac:dyDescent="0.2"/>
    <row r="7781" ht="12.75" hidden="1" customHeight="1" x14ac:dyDescent="0.2"/>
    <row r="7782" ht="12.75" hidden="1" customHeight="1" x14ac:dyDescent="0.2"/>
    <row r="7783" ht="12.75" hidden="1" customHeight="1" x14ac:dyDescent="0.2"/>
    <row r="7784" ht="12.75" hidden="1" customHeight="1" x14ac:dyDescent="0.2"/>
    <row r="7785" ht="12.75" hidden="1" customHeight="1" x14ac:dyDescent="0.2"/>
    <row r="7786" ht="12.75" hidden="1" customHeight="1" x14ac:dyDescent="0.2"/>
    <row r="7787" ht="12.75" hidden="1" customHeight="1" x14ac:dyDescent="0.2"/>
    <row r="7788" ht="12.75" hidden="1" customHeight="1" x14ac:dyDescent="0.2"/>
    <row r="7789" ht="12.75" hidden="1" customHeight="1" x14ac:dyDescent="0.2"/>
    <row r="7790" ht="12.75" hidden="1" customHeight="1" x14ac:dyDescent="0.2"/>
    <row r="7791" ht="12.75" hidden="1" customHeight="1" x14ac:dyDescent="0.2"/>
    <row r="7792" ht="12.75" hidden="1" customHeight="1" x14ac:dyDescent="0.2"/>
    <row r="7793" ht="12.75" hidden="1" customHeight="1" x14ac:dyDescent="0.2"/>
    <row r="7794" ht="12.75" hidden="1" customHeight="1" x14ac:dyDescent="0.2"/>
    <row r="7795" ht="12.75" hidden="1" customHeight="1" x14ac:dyDescent="0.2"/>
    <row r="7796" ht="12.75" hidden="1" customHeight="1" x14ac:dyDescent="0.2"/>
    <row r="7797" ht="12.75" hidden="1" customHeight="1" x14ac:dyDescent="0.2"/>
    <row r="7798" ht="12.75" hidden="1" customHeight="1" x14ac:dyDescent="0.2"/>
    <row r="7799" ht="12.75" hidden="1" customHeight="1" x14ac:dyDescent="0.2"/>
    <row r="7800" ht="12.75" hidden="1" customHeight="1" x14ac:dyDescent="0.2"/>
    <row r="7801" ht="12.75" hidden="1" customHeight="1" x14ac:dyDescent="0.2"/>
    <row r="7802" ht="12.75" hidden="1" customHeight="1" x14ac:dyDescent="0.2"/>
    <row r="7803" ht="12.75" hidden="1" customHeight="1" x14ac:dyDescent="0.2"/>
    <row r="7804" ht="12.75" hidden="1" customHeight="1" x14ac:dyDescent="0.2"/>
    <row r="7805" ht="12.75" hidden="1" customHeight="1" x14ac:dyDescent="0.2"/>
    <row r="7806" ht="12.75" hidden="1" customHeight="1" x14ac:dyDescent="0.2"/>
    <row r="7807" ht="12.75" hidden="1" customHeight="1" x14ac:dyDescent="0.2"/>
    <row r="7808" ht="12.75" hidden="1" customHeight="1" x14ac:dyDescent="0.2"/>
    <row r="7809" ht="12.75" hidden="1" customHeight="1" x14ac:dyDescent="0.2"/>
    <row r="7810" ht="12.75" hidden="1" customHeight="1" x14ac:dyDescent="0.2"/>
    <row r="7811" ht="12.75" hidden="1" customHeight="1" x14ac:dyDescent="0.2"/>
    <row r="7812" ht="12.75" hidden="1" customHeight="1" x14ac:dyDescent="0.2"/>
    <row r="7813" ht="12.75" hidden="1" customHeight="1" x14ac:dyDescent="0.2"/>
    <row r="7814" ht="12.75" hidden="1" customHeight="1" x14ac:dyDescent="0.2"/>
    <row r="7815" ht="12.75" hidden="1" customHeight="1" x14ac:dyDescent="0.2"/>
    <row r="7816" ht="12.75" hidden="1" customHeight="1" x14ac:dyDescent="0.2"/>
    <row r="7817" ht="12.75" hidden="1" customHeight="1" x14ac:dyDescent="0.2"/>
    <row r="7818" ht="12.75" hidden="1" customHeight="1" x14ac:dyDescent="0.2"/>
    <row r="7819" ht="12.75" hidden="1" customHeight="1" x14ac:dyDescent="0.2"/>
    <row r="7820" ht="12.75" hidden="1" customHeight="1" x14ac:dyDescent="0.2"/>
    <row r="7821" ht="12.75" hidden="1" customHeight="1" x14ac:dyDescent="0.2"/>
    <row r="7822" ht="12.75" hidden="1" customHeight="1" x14ac:dyDescent="0.2"/>
    <row r="7823" ht="12.75" hidden="1" customHeight="1" x14ac:dyDescent="0.2"/>
    <row r="7824" ht="12.75" hidden="1" customHeight="1" x14ac:dyDescent="0.2"/>
    <row r="7825" ht="12.75" hidden="1" customHeight="1" x14ac:dyDescent="0.2"/>
    <row r="7826" ht="12.75" hidden="1" customHeight="1" x14ac:dyDescent="0.2"/>
    <row r="7827" ht="12.75" hidden="1" customHeight="1" x14ac:dyDescent="0.2"/>
    <row r="7828" ht="12.75" hidden="1" customHeight="1" x14ac:dyDescent="0.2"/>
    <row r="7829" ht="12.75" hidden="1" customHeight="1" x14ac:dyDescent="0.2"/>
    <row r="7830" ht="12.75" hidden="1" customHeight="1" x14ac:dyDescent="0.2"/>
    <row r="7831" ht="12.75" hidden="1" customHeight="1" x14ac:dyDescent="0.2"/>
    <row r="7832" ht="12.75" hidden="1" customHeight="1" x14ac:dyDescent="0.2"/>
    <row r="7833" ht="12.75" hidden="1" customHeight="1" x14ac:dyDescent="0.2"/>
    <row r="7834" ht="12.75" hidden="1" customHeight="1" x14ac:dyDescent="0.2"/>
    <row r="7835" ht="12.75" hidden="1" customHeight="1" x14ac:dyDescent="0.2"/>
    <row r="7836" ht="12.75" hidden="1" customHeight="1" x14ac:dyDescent="0.2"/>
    <row r="7837" ht="12.75" hidden="1" customHeight="1" x14ac:dyDescent="0.2"/>
    <row r="7838" ht="12.75" hidden="1" customHeight="1" x14ac:dyDescent="0.2"/>
    <row r="7839" ht="12.75" hidden="1" customHeight="1" x14ac:dyDescent="0.2"/>
    <row r="7840" ht="12.75" hidden="1" customHeight="1" x14ac:dyDescent="0.2"/>
    <row r="7841" ht="12.75" hidden="1" customHeight="1" x14ac:dyDescent="0.2"/>
    <row r="7842" ht="12.75" hidden="1" customHeight="1" x14ac:dyDescent="0.2"/>
    <row r="7843" ht="12.75" hidden="1" customHeight="1" x14ac:dyDescent="0.2"/>
    <row r="7844" ht="12.75" hidden="1" customHeight="1" x14ac:dyDescent="0.2"/>
    <row r="7845" ht="12.75" hidden="1" customHeight="1" x14ac:dyDescent="0.2"/>
    <row r="7846" ht="12.75" hidden="1" customHeight="1" x14ac:dyDescent="0.2"/>
    <row r="7847" ht="12.75" hidden="1" customHeight="1" x14ac:dyDescent="0.2"/>
    <row r="7848" ht="12.75" hidden="1" customHeight="1" x14ac:dyDescent="0.2"/>
    <row r="7849" ht="12.75" hidden="1" customHeight="1" x14ac:dyDescent="0.2"/>
    <row r="7850" ht="12.75" hidden="1" customHeight="1" x14ac:dyDescent="0.2"/>
    <row r="7851" ht="12.75" hidden="1" customHeight="1" x14ac:dyDescent="0.2"/>
    <row r="7852" ht="12.75" hidden="1" customHeight="1" x14ac:dyDescent="0.2"/>
    <row r="7853" ht="12.75" hidden="1" customHeight="1" x14ac:dyDescent="0.2"/>
    <row r="7854" ht="12.75" hidden="1" customHeight="1" x14ac:dyDescent="0.2"/>
    <row r="7855" ht="12.75" hidden="1" customHeight="1" x14ac:dyDescent="0.2"/>
    <row r="7856" ht="12.75" hidden="1" customHeight="1" x14ac:dyDescent="0.2"/>
    <row r="7857" ht="12.75" hidden="1" customHeight="1" x14ac:dyDescent="0.2"/>
    <row r="7858" ht="12.75" hidden="1" customHeight="1" x14ac:dyDescent="0.2"/>
    <row r="7859" ht="12.75" hidden="1" customHeight="1" x14ac:dyDescent="0.2"/>
    <row r="7860" ht="12.75" hidden="1" customHeight="1" x14ac:dyDescent="0.2"/>
    <row r="7861" ht="12.75" hidden="1" customHeight="1" x14ac:dyDescent="0.2"/>
    <row r="7862" ht="12.75" hidden="1" customHeight="1" x14ac:dyDescent="0.2"/>
    <row r="7863" ht="12.75" hidden="1" customHeight="1" x14ac:dyDescent="0.2"/>
    <row r="7864" ht="12.75" hidden="1" customHeight="1" x14ac:dyDescent="0.2"/>
    <row r="7865" ht="12.75" hidden="1" customHeight="1" x14ac:dyDescent="0.2"/>
    <row r="7866" ht="12.75" hidden="1" customHeight="1" x14ac:dyDescent="0.2"/>
    <row r="7867" ht="12.75" hidden="1" customHeight="1" x14ac:dyDescent="0.2"/>
    <row r="7868" ht="12.75" hidden="1" customHeight="1" x14ac:dyDescent="0.2"/>
    <row r="7869" ht="12.75" hidden="1" customHeight="1" x14ac:dyDescent="0.2"/>
    <row r="7870" ht="12.75" hidden="1" customHeight="1" x14ac:dyDescent="0.2"/>
    <row r="7871" ht="12.75" hidden="1" customHeight="1" x14ac:dyDescent="0.2"/>
    <row r="7872" ht="12.75" hidden="1" customHeight="1" x14ac:dyDescent="0.2"/>
    <row r="7873" ht="12.75" hidden="1" customHeight="1" x14ac:dyDescent="0.2"/>
    <row r="7874" ht="12.75" hidden="1" customHeight="1" x14ac:dyDescent="0.2"/>
    <row r="7875" ht="12.75" hidden="1" customHeight="1" x14ac:dyDescent="0.2"/>
    <row r="7876" ht="12.75" hidden="1" customHeight="1" x14ac:dyDescent="0.2"/>
    <row r="7877" ht="12.75" hidden="1" customHeight="1" x14ac:dyDescent="0.2"/>
    <row r="7878" ht="12.75" hidden="1" customHeight="1" x14ac:dyDescent="0.2"/>
    <row r="7879" ht="12.75" hidden="1" customHeight="1" x14ac:dyDescent="0.2"/>
    <row r="7880" ht="12.75" hidden="1" customHeight="1" x14ac:dyDescent="0.2"/>
    <row r="7881" ht="12.75" hidden="1" customHeight="1" x14ac:dyDescent="0.2"/>
    <row r="7882" ht="12.75" hidden="1" customHeight="1" x14ac:dyDescent="0.2"/>
    <row r="7883" ht="12.75" hidden="1" customHeight="1" x14ac:dyDescent="0.2"/>
    <row r="7884" ht="12.75" hidden="1" customHeight="1" x14ac:dyDescent="0.2"/>
    <row r="7885" ht="12.75" hidden="1" customHeight="1" x14ac:dyDescent="0.2"/>
    <row r="7886" ht="12.75" hidden="1" customHeight="1" x14ac:dyDescent="0.2"/>
    <row r="7887" ht="12.75" hidden="1" customHeight="1" x14ac:dyDescent="0.2"/>
    <row r="7888" ht="12.75" hidden="1" customHeight="1" x14ac:dyDescent="0.2"/>
    <row r="7889" ht="12.75" hidden="1" customHeight="1" x14ac:dyDescent="0.2"/>
    <row r="7890" ht="12.75" hidden="1" customHeight="1" x14ac:dyDescent="0.2"/>
    <row r="7891" ht="12.75" hidden="1" customHeight="1" x14ac:dyDescent="0.2"/>
    <row r="7892" ht="12.75" hidden="1" customHeight="1" x14ac:dyDescent="0.2"/>
    <row r="7893" ht="12.75" hidden="1" customHeight="1" x14ac:dyDescent="0.2"/>
    <row r="7894" ht="12.75" hidden="1" customHeight="1" x14ac:dyDescent="0.2"/>
    <row r="7895" ht="12.75" hidden="1" customHeight="1" x14ac:dyDescent="0.2"/>
    <row r="7896" ht="12.75" hidden="1" customHeight="1" x14ac:dyDescent="0.2"/>
    <row r="7897" ht="12.75" hidden="1" customHeight="1" x14ac:dyDescent="0.2"/>
    <row r="7898" ht="12.75" hidden="1" customHeight="1" x14ac:dyDescent="0.2"/>
    <row r="7899" ht="12.75" hidden="1" customHeight="1" x14ac:dyDescent="0.2"/>
    <row r="7900" ht="12.75" hidden="1" customHeight="1" x14ac:dyDescent="0.2"/>
    <row r="7901" ht="12.75" hidden="1" customHeight="1" x14ac:dyDescent="0.2"/>
    <row r="7902" ht="12.75" hidden="1" customHeight="1" x14ac:dyDescent="0.2"/>
    <row r="7903" ht="12.75" hidden="1" customHeight="1" x14ac:dyDescent="0.2"/>
    <row r="7904" ht="12.75" hidden="1" customHeight="1" x14ac:dyDescent="0.2"/>
    <row r="7905" ht="12.75" hidden="1" customHeight="1" x14ac:dyDescent="0.2"/>
    <row r="7906" ht="12.75" hidden="1" customHeight="1" x14ac:dyDescent="0.2"/>
    <row r="7907" ht="12.75" hidden="1" customHeight="1" x14ac:dyDescent="0.2"/>
    <row r="7908" ht="12.75" hidden="1" customHeight="1" x14ac:dyDescent="0.2"/>
    <row r="7909" ht="12.75" hidden="1" customHeight="1" x14ac:dyDescent="0.2"/>
    <row r="7910" ht="12.75" hidden="1" customHeight="1" x14ac:dyDescent="0.2"/>
    <row r="7911" ht="12.75" hidden="1" customHeight="1" x14ac:dyDescent="0.2"/>
    <row r="7912" ht="12.75" hidden="1" customHeight="1" x14ac:dyDescent="0.2"/>
    <row r="7913" ht="12.75" hidden="1" customHeight="1" x14ac:dyDescent="0.2"/>
    <row r="7914" ht="12.75" hidden="1" customHeight="1" x14ac:dyDescent="0.2"/>
    <row r="7915" ht="12.75" hidden="1" customHeight="1" x14ac:dyDescent="0.2"/>
    <row r="7916" ht="12.75" hidden="1" customHeight="1" x14ac:dyDescent="0.2"/>
    <row r="7917" ht="12.75" hidden="1" customHeight="1" x14ac:dyDescent="0.2"/>
    <row r="7918" ht="12.75" hidden="1" customHeight="1" x14ac:dyDescent="0.2"/>
    <row r="7919" ht="12.75" hidden="1" customHeight="1" x14ac:dyDescent="0.2"/>
    <row r="7920" ht="12.75" hidden="1" customHeight="1" x14ac:dyDescent="0.2"/>
    <row r="7921" ht="12.75" hidden="1" customHeight="1" x14ac:dyDescent="0.2"/>
    <row r="7922" ht="12.75" hidden="1" customHeight="1" x14ac:dyDescent="0.2"/>
    <row r="7923" ht="12.75" hidden="1" customHeight="1" x14ac:dyDescent="0.2"/>
    <row r="7924" ht="12.75" hidden="1" customHeight="1" x14ac:dyDescent="0.2"/>
    <row r="7925" ht="12.75" hidden="1" customHeight="1" x14ac:dyDescent="0.2"/>
    <row r="7926" ht="12.75" hidden="1" customHeight="1" x14ac:dyDescent="0.2"/>
    <row r="7927" ht="12.75" hidden="1" customHeight="1" x14ac:dyDescent="0.2"/>
    <row r="7928" ht="12.75" hidden="1" customHeight="1" x14ac:dyDescent="0.2"/>
    <row r="7929" ht="12.75" hidden="1" customHeight="1" x14ac:dyDescent="0.2"/>
    <row r="7930" ht="12.75" hidden="1" customHeight="1" x14ac:dyDescent="0.2"/>
    <row r="7931" ht="12.75" hidden="1" customHeight="1" x14ac:dyDescent="0.2"/>
    <row r="7932" ht="12.75" hidden="1" customHeight="1" x14ac:dyDescent="0.2"/>
    <row r="7933" ht="12.75" hidden="1" customHeight="1" x14ac:dyDescent="0.2"/>
    <row r="7934" ht="12.75" hidden="1" customHeight="1" x14ac:dyDescent="0.2"/>
    <row r="7935" ht="12.75" hidden="1" customHeight="1" x14ac:dyDescent="0.2"/>
    <row r="7936" ht="12.75" hidden="1" customHeight="1" x14ac:dyDescent="0.2"/>
    <row r="7937" ht="12.75" hidden="1" customHeight="1" x14ac:dyDescent="0.2"/>
    <row r="7938" ht="12.75" hidden="1" customHeight="1" x14ac:dyDescent="0.2"/>
    <row r="7939" ht="12.75" hidden="1" customHeight="1" x14ac:dyDescent="0.2"/>
    <row r="7940" ht="12.75" hidden="1" customHeight="1" x14ac:dyDescent="0.2"/>
    <row r="7941" ht="12.75" hidden="1" customHeight="1" x14ac:dyDescent="0.2"/>
    <row r="7942" ht="12.75" hidden="1" customHeight="1" x14ac:dyDescent="0.2"/>
    <row r="7943" ht="12.75" hidden="1" customHeight="1" x14ac:dyDescent="0.2"/>
    <row r="7944" ht="12.75" hidden="1" customHeight="1" x14ac:dyDescent="0.2"/>
    <row r="7945" ht="12.75" hidden="1" customHeight="1" x14ac:dyDescent="0.2"/>
    <row r="7946" ht="12.75" hidden="1" customHeight="1" x14ac:dyDescent="0.2"/>
    <row r="7947" ht="12.75" hidden="1" customHeight="1" x14ac:dyDescent="0.2"/>
    <row r="7948" ht="12.75" hidden="1" customHeight="1" x14ac:dyDescent="0.2"/>
    <row r="7949" ht="12.75" hidden="1" customHeight="1" x14ac:dyDescent="0.2"/>
    <row r="7950" ht="12.75" hidden="1" customHeight="1" x14ac:dyDescent="0.2"/>
    <row r="7951" ht="12.75" hidden="1" customHeight="1" x14ac:dyDescent="0.2"/>
    <row r="7952" ht="12.75" hidden="1" customHeight="1" x14ac:dyDescent="0.2"/>
    <row r="7953" ht="12.75" hidden="1" customHeight="1" x14ac:dyDescent="0.2"/>
    <row r="7954" ht="12.75" hidden="1" customHeight="1" x14ac:dyDescent="0.2"/>
    <row r="7955" ht="12.75" hidden="1" customHeight="1" x14ac:dyDescent="0.2"/>
    <row r="7956" ht="12.75" hidden="1" customHeight="1" x14ac:dyDescent="0.2"/>
    <row r="7957" ht="12.75" hidden="1" customHeight="1" x14ac:dyDescent="0.2"/>
    <row r="7958" ht="12.75" hidden="1" customHeight="1" x14ac:dyDescent="0.2"/>
    <row r="7959" ht="12.75" hidden="1" customHeight="1" x14ac:dyDescent="0.2"/>
    <row r="7960" ht="12.75" hidden="1" customHeight="1" x14ac:dyDescent="0.2"/>
    <row r="7961" ht="12.75" hidden="1" customHeight="1" x14ac:dyDescent="0.2"/>
    <row r="7962" ht="12.75" hidden="1" customHeight="1" x14ac:dyDescent="0.2"/>
    <row r="7963" ht="12.75" hidden="1" customHeight="1" x14ac:dyDescent="0.2"/>
    <row r="7964" ht="12.75" hidden="1" customHeight="1" x14ac:dyDescent="0.2"/>
    <row r="7965" ht="12.75" hidden="1" customHeight="1" x14ac:dyDescent="0.2"/>
    <row r="7966" ht="12.75" hidden="1" customHeight="1" x14ac:dyDescent="0.2"/>
    <row r="7967" ht="12.75" hidden="1" customHeight="1" x14ac:dyDescent="0.2"/>
    <row r="7968" ht="12.75" hidden="1" customHeight="1" x14ac:dyDescent="0.2"/>
    <row r="7969" ht="12.75" hidden="1" customHeight="1" x14ac:dyDescent="0.2"/>
    <row r="7970" ht="12.75" hidden="1" customHeight="1" x14ac:dyDescent="0.2"/>
    <row r="7971" ht="12.75" hidden="1" customHeight="1" x14ac:dyDescent="0.2"/>
    <row r="7972" ht="12.75" hidden="1" customHeight="1" x14ac:dyDescent="0.2"/>
    <row r="7973" ht="12.75" hidden="1" customHeight="1" x14ac:dyDescent="0.2"/>
    <row r="7974" ht="12.75" hidden="1" customHeight="1" x14ac:dyDescent="0.2"/>
    <row r="7975" ht="12.75" hidden="1" customHeight="1" x14ac:dyDescent="0.2"/>
    <row r="7976" ht="12.75" hidden="1" customHeight="1" x14ac:dyDescent="0.2"/>
    <row r="7977" ht="12.75" hidden="1" customHeight="1" x14ac:dyDescent="0.2"/>
    <row r="7978" ht="12.75" hidden="1" customHeight="1" x14ac:dyDescent="0.2"/>
    <row r="7979" ht="12.75" hidden="1" customHeight="1" x14ac:dyDescent="0.2"/>
    <row r="7980" ht="12.75" hidden="1" customHeight="1" x14ac:dyDescent="0.2"/>
    <row r="7981" ht="12.75" hidden="1" customHeight="1" x14ac:dyDescent="0.2"/>
    <row r="7982" ht="12.75" hidden="1" customHeight="1" x14ac:dyDescent="0.2"/>
    <row r="7983" ht="12.75" hidden="1" customHeight="1" x14ac:dyDescent="0.2"/>
    <row r="7984" ht="12.75" hidden="1" customHeight="1" x14ac:dyDescent="0.2"/>
    <row r="7985" ht="12.75" hidden="1" customHeight="1" x14ac:dyDescent="0.2"/>
    <row r="7986" ht="12.75" hidden="1" customHeight="1" x14ac:dyDescent="0.2"/>
    <row r="7987" ht="12.75" hidden="1" customHeight="1" x14ac:dyDescent="0.2"/>
    <row r="7988" ht="12.75" hidden="1" customHeight="1" x14ac:dyDescent="0.2"/>
    <row r="7989" ht="12.75" hidden="1" customHeight="1" x14ac:dyDescent="0.2"/>
    <row r="7990" ht="12.75" hidden="1" customHeight="1" x14ac:dyDescent="0.2"/>
    <row r="7991" ht="12.75" hidden="1" customHeight="1" x14ac:dyDescent="0.2"/>
    <row r="7992" ht="12.75" hidden="1" customHeight="1" x14ac:dyDescent="0.2"/>
    <row r="7993" ht="12.75" hidden="1" customHeight="1" x14ac:dyDescent="0.2"/>
    <row r="7994" ht="12.75" hidden="1" customHeight="1" x14ac:dyDescent="0.2"/>
    <row r="7995" ht="12.75" hidden="1" customHeight="1" x14ac:dyDescent="0.2"/>
    <row r="7996" ht="12.75" hidden="1" customHeight="1" x14ac:dyDescent="0.2"/>
    <row r="7997" ht="12.75" hidden="1" customHeight="1" x14ac:dyDescent="0.2"/>
    <row r="7998" ht="12.75" hidden="1" customHeight="1" x14ac:dyDescent="0.2"/>
    <row r="7999" ht="12.75" hidden="1" customHeight="1" x14ac:dyDescent="0.2"/>
    <row r="8000" ht="12.75" hidden="1" customHeight="1" x14ac:dyDescent="0.2"/>
    <row r="8001" ht="12.75" hidden="1" customHeight="1" x14ac:dyDescent="0.2"/>
    <row r="8002" ht="12.75" hidden="1" customHeight="1" x14ac:dyDescent="0.2"/>
    <row r="8003" ht="12.75" hidden="1" customHeight="1" x14ac:dyDescent="0.2"/>
    <row r="8004" ht="12.75" hidden="1" customHeight="1" x14ac:dyDescent="0.2"/>
    <row r="8005" ht="12.75" hidden="1" customHeight="1" x14ac:dyDescent="0.2"/>
    <row r="8006" ht="12.75" hidden="1" customHeight="1" x14ac:dyDescent="0.2"/>
    <row r="8007" ht="12.75" hidden="1" customHeight="1" x14ac:dyDescent="0.2"/>
    <row r="8008" ht="12.75" hidden="1" customHeight="1" x14ac:dyDescent="0.2"/>
    <row r="8009" ht="12.75" hidden="1" customHeight="1" x14ac:dyDescent="0.2"/>
    <row r="8010" ht="12.75" hidden="1" customHeight="1" x14ac:dyDescent="0.2"/>
    <row r="8011" ht="12.75" hidden="1" customHeight="1" x14ac:dyDescent="0.2"/>
    <row r="8012" ht="12.75" hidden="1" customHeight="1" x14ac:dyDescent="0.2"/>
    <row r="8013" ht="12.75" hidden="1" customHeight="1" x14ac:dyDescent="0.2"/>
    <row r="8014" ht="12.75" hidden="1" customHeight="1" x14ac:dyDescent="0.2"/>
    <row r="8015" ht="12.75" hidden="1" customHeight="1" x14ac:dyDescent="0.2"/>
    <row r="8016" ht="12.75" hidden="1" customHeight="1" x14ac:dyDescent="0.2"/>
    <row r="8017" ht="12.75" hidden="1" customHeight="1" x14ac:dyDescent="0.2"/>
    <row r="8018" ht="12.75" hidden="1" customHeight="1" x14ac:dyDescent="0.2"/>
    <row r="8019" ht="12.75" hidden="1" customHeight="1" x14ac:dyDescent="0.2"/>
    <row r="8020" ht="12.75" hidden="1" customHeight="1" x14ac:dyDescent="0.2"/>
    <row r="8021" ht="12.75" hidden="1" customHeight="1" x14ac:dyDescent="0.2"/>
    <row r="8022" ht="12.75" hidden="1" customHeight="1" x14ac:dyDescent="0.2"/>
    <row r="8023" ht="12.75" hidden="1" customHeight="1" x14ac:dyDescent="0.2"/>
    <row r="8024" ht="12.75" hidden="1" customHeight="1" x14ac:dyDescent="0.2"/>
    <row r="8025" ht="12.75" hidden="1" customHeight="1" x14ac:dyDescent="0.2"/>
    <row r="8026" ht="12.75" hidden="1" customHeight="1" x14ac:dyDescent="0.2"/>
    <row r="8027" ht="12.75" hidden="1" customHeight="1" x14ac:dyDescent="0.2"/>
    <row r="8028" ht="12.75" hidden="1" customHeight="1" x14ac:dyDescent="0.2"/>
    <row r="8029" ht="12.75" hidden="1" customHeight="1" x14ac:dyDescent="0.2"/>
    <row r="8030" ht="12.75" hidden="1" customHeight="1" x14ac:dyDescent="0.2"/>
    <row r="8031" ht="12.75" hidden="1" customHeight="1" x14ac:dyDescent="0.2"/>
    <row r="8032" ht="12.75" hidden="1" customHeight="1" x14ac:dyDescent="0.2"/>
    <row r="8033" ht="12.75" hidden="1" customHeight="1" x14ac:dyDescent="0.2"/>
    <row r="8034" ht="12.75" hidden="1" customHeight="1" x14ac:dyDescent="0.2"/>
    <row r="8035" ht="12.75" hidden="1" customHeight="1" x14ac:dyDescent="0.2"/>
    <row r="8036" ht="12.75" hidden="1" customHeight="1" x14ac:dyDescent="0.2"/>
    <row r="8037" ht="12.75" hidden="1" customHeight="1" x14ac:dyDescent="0.2"/>
    <row r="8038" ht="12.75" hidden="1" customHeight="1" x14ac:dyDescent="0.2"/>
    <row r="8039" ht="12.75" hidden="1" customHeight="1" x14ac:dyDescent="0.2"/>
    <row r="8040" ht="12.75" hidden="1" customHeight="1" x14ac:dyDescent="0.2"/>
    <row r="8041" ht="12.75" hidden="1" customHeight="1" x14ac:dyDescent="0.2"/>
    <row r="8042" ht="12.75" hidden="1" customHeight="1" x14ac:dyDescent="0.2"/>
    <row r="8043" ht="12.75" hidden="1" customHeight="1" x14ac:dyDescent="0.2"/>
    <row r="8044" ht="12.75" hidden="1" customHeight="1" x14ac:dyDescent="0.2"/>
    <row r="8045" ht="12.75" hidden="1" customHeight="1" x14ac:dyDescent="0.2"/>
    <row r="8046" ht="12.75" hidden="1" customHeight="1" x14ac:dyDescent="0.2"/>
    <row r="8047" ht="12.75" hidden="1" customHeight="1" x14ac:dyDescent="0.2"/>
    <row r="8048" ht="12.75" hidden="1" customHeight="1" x14ac:dyDescent="0.2"/>
    <row r="8049" ht="12.75" hidden="1" customHeight="1" x14ac:dyDescent="0.2"/>
    <row r="8050" ht="12.75" hidden="1" customHeight="1" x14ac:dyDescent="0.2"/>
    <row r="8051" ht="12.75" hidden="1" customHeight="1" x14ac:dyDescent="0.2"/>
    <row r="8052" ht="12.75" hidden="1" customHeight="1" x14ac:dyDescent="0.2"/>
    <row r="8053" ht="12.75" hidden="1" customHeight="1" x14ac:dyDescent="0.2"/>
    <row r="8054" ht="12.75" hidden="1" customHeight="1" x14ac:dyDescent="0.2"/>
    <row r="8055" ht="12.75" hidden="1" customHeight="1" x14ac:dyDescent="0.2"/>
    <row r="8056" ht="12.75" hidden="1" customHeight="1" x14ac:dyDescent="0.2"/>
    <row r="8057" ht="12.75" hidden="1" customHeight="1" x14ac:dyDescent="0.2"/>
    <row r="8058" ht="12.75" hidden="1" customHeight="1" x14ac:dyDescent="0.2"/>
    <row r="8059" ht="12.75" hidden="1" customHeight="1" x14ac:dyDescent="0.2"/>
    <row r="8060" ht="12.75" hidden="1" customHeight="1" x14ac:dyDescent="0.2"/>
    <row r="8061" ht="12.75" hidden="1" customHeight="1" x14ac:dyDescent="0.2"/>
    <row r="8062" ht="12.75" hidden="1" customHeight="1" x14ac:dyDescent="0.2"/>
    <row r="8063" ht="12.75" hidden="1" customHeight="1" x14ac:dyDescent="0.2"/>
    <row r="8064" ht="12.75" hidden="1" customHeight="1" x14ac:dyDescent="0.2"/>
    <row r="8065" ht="12.75" hidden="1" customHeight="1" x14ac:dyDescent="0.2"/>
    <row r="8066" ht="12.75" hidden="1" customHeight="1" x14ac:dyDescent="0.2"/>
    <row r="8067" ht="12.75" hidden="1" customHeight="1" x14ac:dyDescent="0.2"/>
    <row r="8068" ht="12.75" hidden="1" customHeight="1" x14ac:dyDescent="0.2"/>
    <row r="8069" ht="12.75" hidden="1" customHeight="1" x14ac:dyDescent="0.2"/>
    <row r="8070" ht="12.75" hidden="1" customHeight="1" x14ac:dyDescent="0.2"/>
    <row r="8071" ht="12.75" hidden="1" customHeight="1" x14ac:dyDescent="0.2"/>
    <row r="8072" ht="12.75" hidden="1" customHeight="1" x14ac:dyDescent="0.2"/>
    <row r="8073" ht="12.75" hidden="1" customHeight="1" x14ac:dyDescent="0.2"/>
    <row r="8074" ht="12.75" hidden="1" customHeight="1" x14ac:dyDescent="0.2"/>
    <row r="8075" ht="12.75" hidden="1" customHeight="1" x14ac:dyDescent="0.2"/>
    <row r="8076" ht="12.75" hidden="1" customHeight="1" x14ac:dyDescent="0.2"/>
    <row r="8077" ht="12.75" hidden="1" customHeight="1" x14ac:dyDescent="0.2"/>
    <row r="8078" ht="12.75" hidden="1" customHeight="1" x14ac:dyDescent="0.2"/>
    <row r="8079" ht="12.75" hidden="1" customHeight="1" x14ac:dyDescent="0.2"/>
    <row r="8080" ht="12.75" hidden="1" customHeight="1" x14ac:dyDescent="0.2"/>
    <row r="8081" ht="12.75" hidden="1" customHeight="1" x14ac:dyDescent="0.2"/>
    <row r="8082" ht="12.75" hidden="1" customHeight="1" x14ac:dyDescent="0.2"/>
    <row r="8083" ht="12.75" hidden="1" customHeight="1" x14ac:dyDescent="0.2"/>
    <row r="8084" ht="12.75" hidden="1" customHeight="1" x14ac:dyDescent="0.2"/>
    <row r="8085" ht="12.75" hidden="1" customHeight="1" x14ac:dyDescent="0.2"/>
    <row r="8086" ht="12.75" hidden="1" customHeight="1" x14ac:dyDescent="0.2"/>
    <row r="8087" ht="12.75" hidden="1" customHeight="1" x14ac:dyDescent="0.2"/>
    <row r="8088" ht="12.75" hidden="1" customHeight="1" x14ac:dyDescent="0.2"/>
    <row r="8089" ht="12.75" hidden="1" customHeight="1" x14ac:dyDescent="0.2"/>
    <row r="8090" ht="12.75" hidden="1" customHeight="1" x14ac:dyDescent="0.2"/>
    <row r="8091" ht="12.75" hidden="1" customHeight="1" x14ac:dyDescent="0.2"/>
    <row r="8092" ht="12.75" hidden="1" customHeight="1" x14ac:dyDescent="0.2"/>
    <row r="8093" ht="12.75" hidden="1" customHeight="1" x14ac:dyDescent="0.2"/>
    <row r="8094" ht="12.75" hidden="1" customHeight="1" x14ac:dyDescent="0.2"/>
    <row r="8095" ht="12.75" hidden="1" customHeight="1" x14ac:dyDescent="0.2"/>
    <row r="8096" ht="12.75" hidden="1" customHeight="1" x14ac:dyDescent="0.2"/>
    <row r="8097" ht="12.75" hidden="1" customHeight="1" x14ac:dyDescent="0.2"/>
    <row r="8098" ht="12.75" hidden="1" customHeight="1" x14ac:dyDescent="0.2"/>
    <row r="8099" ht="12.75" hidden="1" customHeight="1" x14ac:dyDescent="0.2"/>
    <row r="8100" ht="12.75" hidden="1" customHeight="1" x14ac:dyDescent="0.2"/>
    <row r="8101" ht="12.75" hidden="1" customHeight="1" x14ac:dyDescent="0.2"/>
    <row r="8102" ht="12.75" hidden="1" customHeight="1" x14ac:dyDescent="0.2"/>
    <row r="8103" ht="12.75" hidden="1" customHeight="1" x14ac:dyDescent="0.2"/>
    <row r="8104" ht="12.75" hidden="1" customHeight="1" x14ac:dyDescent="0.2"/>
    <row r="8105" ht="12.75" hidden="1" customHeight="1" x14ac:dyDescent="0.2"/>
    <row r="8106" ht="12.75" hidden="1" customHeight="1" x14ac:dyDescent="0.2"/>
    <row r="8107" ht="12.75" hidden="1" customHeight="1" x14ac:dyDescent="0.2"/>
    <row r="8108" ht="12.75" hidden="1" customHeight="1" x14ac:dyDescent="0.2"/>
    <row r="8109" ht="12.75" hidden="1" customHeight="1" x14ac:dyDescent="0.2"/>
    <row r="8110" ht="12.75" hidden="1" customHeight="1" x14ac:dyDescent="0.2"/>
    <row r="8111" ht="12.75" hidden="1" customHeight="1" x14ac:dyDescent="0.2"/>
    <row r="8112" ht="12.75" hidden="1" customHeight="1" x14ac:dyDescent="0.2"/>
    <row r="8113" ht="12.75" hidden="1" customHeight="1" x14ac:dyDescent="0.2"/>
    <row r="8114" ht="12.75" hidden="1" customHeight="1" x14ac:dyDescent="0.2"/>
    <row r="8115" ht="12.75" hidden="1" customHeight="1" x14ac:dyDescent="0.2"/>
    <row r="8116" ht="12.75" hidden="1" customHeight="1" x14ac:dyDescent="0.2"/>
    <row r="8117" ht="12.75" hidden="1" customHeight="1" x14ac:dyDescent="0.2"/>
    <row r="8118" ht="12.75" hidden="1" customHeight="1" x14ac:dyDescent="0.2"/>
    <row r="8119" ht="12.75" hidden="1" customHeight="1" x14ac:dyDescent="0.2"/>
    <row r="8120" ht="12.75" hidden="1" customHeight="1" x14ac:dyDescent="0.2"/>
    <row r="8121" ht="12.75" hidden="1" customHeight="1" x14ac:dyDescent="0.2"/>
    <row r="8122" ht="12.75" hidden="1" customHeight="1" x14ac:dyDescent="0.2"/>
    <row r="8123" ht="12.75" hidden="1" customHeight="1" x14ac:dyDescent="0.2"/>
    <row r="8124" ht="12.75" hidden="1" customHeight="1" x14ac:dyDescent="0.2"/>
    <row r="8125" ht="12.75" hidden="1" customHeight="1" x14ac:dyDescent="0.2"/>
    <row r="8126" ht="12.75" hidden="1" customHeight="1" x14ac:dyDescent="0.2"/>
    <row r="8127" ht="12.75" hidden="1" customHeight="1" x14ac:dyDescent="0.2"/>
    <row r="8128" ht="12.75" hidden="1" customHeight="1" x14ac:dyDescent="0.2"/>
    <row r="8129" ht="12.75" hidden="1" customHeight="1" x14ac:dyDescent="0.2"/>
    <row r="8130" ht="12.75" hidden="1" customHeight="1" x14ac:dyDescent="0.2"/>
    <row r="8131" ht="12.75" hidden="1" customHeight="1" x14ac:dyDescent="0.2"/>
    <row r="8132" ht="12.75" hidden="1" customHeight="1" x14ac:dyDescent="0.2"/>
    <row r="8133" ht="12.75" hidden="1" customHeight="1" x14ac:dyDescent="0.2"/>
    <row r="8134" ht="12.75" hidden="1" customHeight="1" x14ac:dyDescent="0.2"/>
    <row r="8135" ht="12.75" hidden="1" customHeight="1" x14ac:dyDescent="0.2"/>
    <row r="8136" ht="12.75" hidden="1" customHeight="1" x14ac:dyDescent="0.2"/>
    <row r="8137" ht="12.75" hidden="1" customHeight="1" x14ac:dyDescent="0.2"/>
    <row r="8138" ht="12.75" hidden="1" customHeight="1" x14ac:dyDescent="0.2"/>
    <row r="8139" ht="12.75" hidden="1" customHeight="1" x14ac:dyDescent="0.2"/>
    <row r="8140" ht="12.75" hidden="1" customHeight="1" x14ac:dyDescent="0.2"/>
    <row r="8141" ht="12.75" hidden="1" customHeight="1" x14ac:dyDescent="0.2"/>
    <row r="8142" ht="12.75" hidden="1" customHeight="1" x14ac:dyDescent="0.2"/>
    <row r="8143" ht="12.75" hidden="1" customHeight="1" x14ac:dyDescent="0.2"/>
    <row r="8144" ht="12.75" hidden="1" customHeight="1" x14ac:dyDescent="0.2"/>
    <row r="8145" ht="12.75" hidden="1" customHeight="1" x14ac:dyDescent="0.2"/>
    <row r="8146" ht="12.75" hidden="1" customHeight="1" x14ac:dyDescent="0.2"/>
    <row r="8147" ht="12.75" hidden="1" customHeight="1" x14ac:dyDescent="0.2"/>
    <row r="8148" ht="12.75" hidden="1" customHeight="1" x14ac:dyDescent="0.2"/>
    <row r="8149" ht="12.75" hidden="1" customHeight="1" x14ac:dyDescent="0.2"/>
    <row r="8150" ht="12.75" hidden="1" customHeight="1" x14ac:dyDescent="0.2"/>
    <row r="8151" ht="12.75" hidden="1" customHeight="1" x14ac:dyDescent="0.2"/>
    <row r="8152" ht="12.75" hidden="1" customHeight="1" x14ac:dyDescent="0.2"/>
    <row r="8153" ht="12.75" hidden="1" customHeight="1" x14ac:dyDescent="0.2"/>
    <row r="8154" ht="12.75" hidden="1" customHeight="1" x14ac:dyDescent="0.2"/>
    <row r="8155" ht="12.75" hidden="1" customHeight="1" x14ac:dyDescent="0.2"/>
    <row r="8156" ht="12.75" hidden="1" customHeight="1" x14ac:dyDescent="0.2"/>
    <row r="8157" ht="12.75" hidden="1" customHeight="1" x14ac:dyDescent="0.2"/>
    <row r="8158" ht="12.75" hidden="1" customHeight="1" x14ac:dyDescent="0.2"/>
    <row r="8159" ht="12.75" hidden="1" customHeight="1" x14ac:dyDescent="0.2"/>
    <row r="8160" ht="12.75" hidden="1" customHeight="1" x14ac:dyDescent="0.2"/>
    <row r="8161" ht="12.75" hidden="1" customHeight="1" x14ac:dyDescent="0.2"/>
    <row r="8162" ht="12.75" hidden="1" customHeight="1" x14ac:dyDescent="0.2"/>
    <row r="8163" ht="12.75" hidden="1" customHeight="1" x14ac:dyDescent="0.2"/>
    <row r="8164" ht="12.75" hidden="1" customHeight="1" x14ac:dyDescent="0.2"/>
    <row r="8165" ht="12.75" hidden="1" customHeight="1" x14ac:dyDescent="0.2"/>
    <row r="8166" ht="12.75" hidden="1" customHeight="1" x14ac:dyDescent="0.2"/>
    <row r="8167" ht="12.75" hidden="1" customHeight="1" x14ac:dyDescent="0.2"/>
    <row r="8168" ht="12.75" hidden="1" customHeight="1" x14ac:dyDescent="0.2"/>
    <row r="8169" ht="12.75" hidden="1" customHeight="1" x14ac:dyDescent="0.2"/>
    <row r="8170" ht="12.75" hidden="1" customHeight="1" x14ac:dyDescent="0.2"/>
    <row r="8171" ht="12.75" hidden="1" customHeight="1" x14ac:dyDescent="0.2"/>
    <row r="8172" ht="12.75" hidden="1" customHeight="1" x14ac:dyDescent="0.2"/>
    <row r="8173" ht="12.75" hidden="1" customHeight="1" x14ac:dyDescent="0.2"/>
    <row r="8174" ht="12.75" hidden="1" customHeight="1" x14ac:dyDescent="0.2"/>
    <row r="8175" ht="12.75" hidden="1" customHeight="1" x14ac:dyDescent="0.2"/>
    <row r="8176" ht="12.75" hidden="1" customHeight="1" x14ac:dyDescent="0.2"/>
    <row r="8177" ht="12.75" hidden="1" customHeight="1" x14ac:dyDescent="0.2"/>
    <row r="8178" ht="12.75" hidden="1" customHeight="1" x14ac:dyDescent="0.2"/>
    <row r="8179" ht="12.75" hidden="1" customHeight="1" x14ac:dyDescent="0.2"/>
    <row r="8180" ht="12.75" hidden="1" customHeight="1" x14ac:dyDescent="0.2"/>
    <row r="8181" ht="12.75" hidden="1" customHeight="1" x14ac:dyDescent="0.2"/>
    <row r="8182" ht="12.75" hidden="1" customHeight="1" x14ac:dyDescent="0.2"/>
    <row r="8183" ht="12.75" hidden="1" customHeight="1" x14ac:dyDescent="0.2"/>
    <row r="8184" ht="12.75" hidden="1" customHeight="1" x14ac:dyDescent="0.2"/>
    <row r="8185" ht="12.75" hidden="1" customHeight="1" x14ac:dyDescent="0.2"/>
    <row r="8186" ht="12.75" hidden="1" customHeight="1" x14ac:dyDescent="0.2"/>
    <row r="8187" ht="12.75" hidden="1" customHeight="1" x14ac:dyDescent="0.2"/>
    <row r="8188" ht="12.75" hidden="1" customHeight="1" x14ac:dyDescent="0.2"/>
    <row r="8189" ht="12.75" hidden="1" customHeight="1" x14ac:dyDescent="0.2"/>
    <row r="8190" ht="12.75" hidden="1" customHeight="1" x14ac:dyDescent="0.2"/>
    <row r="8191" ht="12.75" hidden="1" customHeight="1" x14ac:dyDescent="0.2"/>
    <row r="8192" ht="12.75" hidden="1" customHeight="1" x14ac:dyDescent="0.2"/>
    <row r="8193" ht="12.75" hidden="1" customHeight="1" x14ac:dyDescent="0.2"/>
    <row r="8194" ht="12.75" hidden="1" customHeight="1" x14ac:dyDescent="0.2"/>
    <row r="8195" ht="12.75" hidden="1" customHeight="1" x14ac:dyDescent="0.2"/>
    <row r="8196" ht="12.75" hidden="1" customHeight="1" x14ac:dyDescent="0.2"/>
    <row r="8197" ht="12.75" hidden="1" customHeight="1" x14ac:dyDescent="0.2"/>
    <row r="8198" ht="12.75" hidden="1" customHeight="1" x14ac:dyDescent="0.2"/>
    <row r="8199" ht="12.75" hidden="1" customHeight="1" x14ac:dyDescent="0.2"/>
    <row r="8200" ht="12.75" hidden="1" customHeight="1" x14ac:dyDescent="0.2"/>
    <row r="8201" ht="12.75" hidden="1" customHeight="1" x14ac:dyDescent="0.2"/>
    <row r="8202" ht="12.75" hidden="1" customHeight="1" x14ac:dyDescent="0.2"/>
    <row r="8203" ht="12.75" hidden="1" customHeight="1" x14ac:dyDescent="0.2"/>
    <row r="8204" ht="12.75" hidden="1" customHeight="1" x14ac:dyDescent="0.2"/>
    <row r="8205" ht="12.75" hidden="1" customHeight="1" x14ac:dyDescent="0.2"/>
    <row r="8206" ht="12.75" hidden="1" customHeight="1" x14ac:dyDescent="0.2"/>
    <row r="8207" ht="12.75" hidden="1" customHeight="1" x14ac:dyDescent="0.2"/>
    <row r="8208" ht="12.75" hidden="1" customHeight="1" x14ac:dyDescent="0.2"/>
    <row r="8209" ht="12.75" hidden="1" customHeight="1" x14ac:dyDescent="0.2"/>
    <row r="8210" ht="12.75" hidden="1" customHeight="1" x14ac:dyDescent="0.2"/>
    <row r="8211" ht="12.75" hidden="1" customHeight="1" x14ac:dyDescent="0.2"/>
    <row r="8212" ht="12.75" hidden="1" customHeight="1" x14ac:dyDescent="0.2"/>
    <row r="8213" ht="12.75" hidden="1" customHeight="1" x14ac:dyDescent="0.2"/>
    <row r="8214" ht="12.75" hidden="1" customHeight="1" x14ac:dyDescent="0.2"/>
    <row r="8215" ht="12.75" hidden="1" customHeight="1" x14ac:dyDescent="0.2"/>
    <row r="8216" ht="12.75" hidden="1" customHeight="1" x14ac:dyDescent="0.2"/>
    <row r="8217" ht="12.75" hidden="1" customHeight="1" x14ac:dyDescent="0.2"/>
    <row r="8218" ht="12.75" hidden="1" customHeight="1" x14ac:dyDescent="0.2"/>
    <row r="8219" ht="12.75" hidden="1" customHeight="1" x14ac:dyDescent="0.2"/>
    <row r="8220" ht="12.75" hidden="1" customHeight="1" x14ac:dyDescent="0.2"/>
    <row r="8221" ht="12.75" hidden="1" customHeight="1" x14ac:dyDescent="0.2"/>
    <row r="8222" ht="12.75" hidden="1" customHeight="1" x14ac:dyDescent="0.2"/>
    <row r="8223" ht="12.75" hidden="1" customHeight="1" x14ac:dyDescent="0.2"/>
    <row r="8224" ht="12.75" hidden="1" customHeight="1" x14ac:dyDescent="0.2"/>
    <row r="8225" ht="12.75" hidden="1" customHeight="1" x14ac:dyDescent="0.2"/>
    <row r="8226" ht="12.75" hidden="1" customHeight="1" x14ac:dyDescent="0.2"/>
    <row r="8227" ht="12.75" hidden="1" customHeight="1" x14ac:dyDescent="0.2"/>
    <row r="8228" ht="12.75" hidden="1" customHeight="1" x14ac:dyDescent="0.2"/>
    <row r="8229" ht="12.75" hidden="1" customHeight="1" x14ac:dyDescent="0.2"/>
    <row r="8230" ht="12.75" hidden="1" customHeight="1" x14ac:dyDescent="0.2"/>
    <row r="8231" ht="12.75" hidden="1" customHeight="1" x14ac:dyDescent="0.2"/>
    <row r="8232" ht="12.75" hidden="1" customHeight="1" x14ac:dyDescent="0.2"/>
    <row r="8233" ht="12.75" hidden="1" customHeight="1" x14ac:dyDescent="0.2"/>
    <row r="8234" ht="12.75" hidden="1" customHeight="1" x14ac:dyDescent="0.2"/>
    <row r="8235" ht="12.75" hidden="1" customHeight="1" x14ac:dyDescent="0.2"/>
    <row r="8236" ht="12.75" hidden="1" customHeight="1" x14ac:dyDescent="0.2"/>
    <row r="8237" ht="12.75" hidden="1" customHeight="1" x14ac:dyDescent="0.2"/>
    <row r="8238" ht="12.75" hidden="1" customHeight="1" x14ac:dyDescent="0.2"/>
    <row r="8239" ht="12.75" hidden="1" customHeight="1" x14ac:dyDescent="0.2"/>
    <row r="8240" ht="12.75" hidden="1" customHeight="1" x14ac:dyDescent="0.2"/>
    <row r="8241" ht="12.75" hidden="1" customHeight="1" x14ac:dyDescent="0.2"/>
    <row r="8242" ht="12.75" hidden="1" customHeight="1" x14ac:dyDescent="0.2"/>
    <row r="8243" ht="12.75" hidden="1" customHeight="1" x14ac:dyDescent="0.2"/>
    <row r="8244" ht="12.75" hidden="1" customHeight="1" x14ac:dyDescent="0.2"/>
    <row r="8245" ht="12.75" hidden="1" customHeight="1" x14ac:dyDescent="0.2"/>
    <row r="8246" ht="12.75" hidden="1" customHeight="1" x14ac:dyDescent="0.2"/>
    <row r="8247" ht="12.75" hidden="1" customHeight="1" x14ac:dyDescent="0.2"/>
    <row r="8248" ht="12.75" hidden="1" customHeight="1" x14ac:dyDescent="0.2"/>
    <row r="8249" ht="12.75" hidden="1" customHeight="1" x14ac:dyDescent="0.2"/>
    <row r="8250" ht="12.75" hidden="1" customHeight="1" x14ac:dyDescent="0.2"/>
    <row r="8251" ht="12.75" hidden="1" customHeight="1" x14ac:dyDescent="0.2"/>
    <row r="8252" ht="12.75" hidden="1" customHeight="1" x14ac:dyDescent="0.2"/>
    <row r="8253" ht="12.75" hidden="1" customHeight="1" x14ac:dyDescent="0.2"/>
    <row r="8254" ht="12.75" hidden="1" customHeight="1" x14ac:dyDescent="0.2"/>
    <row r="8255" ht="12.75" hidden="1" customHeight="1" x14ac:dyDescent="0.2"/>
    <row r="8256" ht="12.75" hidden="1" customHeight="1" x14ac:dyDescent="0.2"/>
    <row r="8257" ht="12.75" hidden="1" customHeight="1" x14ac:dyDescent="0.2"/>
    <row r="8258" ht="12.75" hidden="1" customHeight="1" x14ac:dyDescent="0.2"/>
    <row r="8259" ht="12.75" hidden="1" customHeight="1" x14ac:dyDescent="0.2"/>
    <row r="8260" ht="12.75" hidden="1" customHeight="1" x14ac:dyDescent="0.2"/>
    <row r="8261" ht="12.75" hidden="1" customHeight="1" x14ac:dyDescent="0.2"/>
    <row r="8262" ht="12.75" hidden="1" customHeight="1" x14ac:dyDescent="0.2"/>
    <row r="8263" ht="12.75" hidden="1" customHeight="1" x14ac:dyDescent="0.2"/>
    <row r="8264" ht="12.75" hidden="1" customHeight="1" x14ac:dyDescent="0.2"/>
    <row r="8265" ht="12.75" hidden="1" customHeight="1" x14ac:dyDescent="0.2"/>
    <row r="8266" ht="12.75" hidden="1" customHeight="1" x14ac:dyDescent="0.2"/>
    <row r="8267" ht="12.75" hidden="1" customHeight="1" x14ac:dyDescent="0.2"/>
    <row r="8268" ht="12.75" hidden="1" customHeight="1" x14ac:dyDescent="0.2"/>
    <row r="8269" ht="12.75" hidden="1" customHeight="1" x14ac:dyDescent="0.2"/>
    <row r="8270" ht="12.75" hidden="1" customHeight="1" x14ac:dyDescent="0.2"/>
    <row r="8271" ht="12.75" hidden="1" customHeight="1" x14ac:dyDescent="0.2"/>
    <row r="8272" ht="12.75" hidden="1" customHeight="1" x14ac:dyDescent="0.2"/>
    <row r="8273" ht="12.75" hidden="1" customHeight="1" x14ac:dyDescent="0.2"/>
    <row r="8274" ht="12.75" hidden="1" customHeight="1" x14ac:dyDescent="0.2"/>
    <row r="8275" ht="12.75" hidden="1" customHeight="1" x14ac:dyDescent="0.2"/>
    <row r="8276" ht="12.75" hidden="1" customHeight="1" x14ac:dyDescent="0.2"/>
    <row r="8277" ht="12.75" hidden="1" customHeight="1" x14ac:dyDescent="0.2"/>
    <row r="8278" ht="12.75" hidden="1" customHeight="1" x14ac:dyDescent="0.2"/>
    <row r="8279" ht="12.75" hidden="1" customHeight="1" x14ac:dyDescent="0.2"/>
    <row r="8280" ht="12.75" hidden="1" customHeight="1" x14ac:dyDescent="0.2"/>
    <row r="8281" ht="12.75" hidden="1" customHeight="1" x14ac:dyDescent="0.2"/>
    <row r="8282" ht="12.75" hidden="1" customHeight="1" x14ac:dyDescent="0.2"/>
    <row r="8283" ht="12.75" hidden="1" customHeight="1" x14ac:dyDescent="0.2"/>
    <row r="8284" ht="12.75" hidden="1" customHeight="1" x14ac:dyDescent="0.2"/>
    <row r="8285" ht="12.75" hidden="1" customHeight="1" x14ac:dyDescent="0.2"/>
    <row r="8286" ht="12.75" hidden="1" customHeight="1" x14ac:dyDescent="0.2"/>
    <row r="8287" ht="12.75" hidden="1" customHeight="1" x14ac:dyDescent="0.2"/>
    <row r="8288" ht="12.75" hidden="1" customHeight="1" x14ac:dyDescent="0.2"/>
    <row r="8289" ht="12.75" hidden="1" customHeight="1" x14ac:dyDescent="0.2"/>
    <row r="8290" ht="12.75" hidden="1" customHeight="1" x14ac:dyDescent="0.2"/>
    <row r="8291" ht="12.75" hidden="1" customHeight="1" x14ac:dyDescent="0.2"/>
    <row r="8292" ht="12.75" hidden="1" customHeight="1" x14ac:dyDescent="0.2"/>
    <row r="8293" ht="12.75" hidden="1" customHeight="1" x14ac:dyDescent="0.2"/>
    <row r="8294" ht="12.75" hidden="1" customHeight="1" x14ac:dyDescent="0.2"/>
    <row r="8295" ht="12.75" hidden="1" customHeight="1" x14ac:dyDescent="0.2"/>
    <row r="8296" ht="12.75" hidden="1" customHeight="1" x14ac:dyDescent="0.2"/>
    <row r="8297" ht="12.75" hidden="1" customHeight="1" x14ac:dyDescent="0.2"/>
    <row r="8298" ht="12.75" hidden="1" customHeight="1" x14ac:dyDescent="0.2"/>
    <row r="8299" ht="12.75" hidden="1" customHeight="1" x14ac:dyDescent="0.2"/>
    <row r="8300" ht="12.75" hidden="1" customHeight="1" x14ac:dyDescent="0.2"/>
    <row r="8301" ht="12.75" hidden="1" customHeight="1" x14ac:dyDescent="0.2"/>
    <row r="8302" ht="12.75" hidden="1" customHeight="1" x14ac:dyDescent="0.2"/>
    <row r="8303" ht="12.75" hidden="1" customHeight="1" x14ac:dyDescent="0.2"/>
    <row r="8304" ht="12.75" hidden="1" customHeight="1" x14ac:dyDescent="0.2"/>
    <row r="8305" ht="12.75" hidden="1" customHeight="1" x14ac:dyDescent="0.2"/>
    <row r="8306" ht="12.75" hidden="1" customHeight="1" x14ac:dyDescent="0.2"/>
    <row r="8307" ht="12.75" hidden="1" customHeight="1" x14ac:dyDescent="0.2"/>
    <row r="8308" ht="12.75" hidden="1" customHeight="1" x14ac:dyDescent="0.2"/>
    <row r="8309" ht="12.75" hidden="1" customHeight="1" x14ac:dyDescent="0.2"/>
    <row r="8310" ht="12.75" hidden="1" customHeight="1" x14ac:dyDescent="0.2"/>
    <row r="8311" ht="12.75" hidden="1" customHeight="1" x14ac:dyDescent="0.2"/>
    <row r="8312" ht="12.75" hidden="1" customHeight="1" x14ac:dyDescent="0.2"/>
    <row r="8313" ht="12.75" hidden="1" customHeight="1" x14ac:dyDescent="0.2"/>
    <row r="8314" ht="12.75" hidden="1" customHeight="1" x14ac:dyDescent="0.2"/>
    <row r="8315" ht="12.75" hidden="1" customHeight="1" x14ac:dyDescent="0.2"/>
    <row r="8316" ht="12.75" hidden="1" customHeight="1" x14ac:dyDescent="0.2"/>
    <row r="8317" ht="12.75" hidden="1" customHeight="1" x14ac:dyDescent="0.2"/>
    <row r="8318" ht="12.75" hidden="1" customHeight="1" x14ac:dyDescent="0.2"/>
    <row r="8319" ht="12.75" hidden="1" customHeight="1" x14ac:dyDescent="0.2"/>
    <row r="8320" ht="12.75" hidden="1" customHeight="1" x14ac:dyDescent="0.2"/>
    <row r="8321" ht="12.75" hidden="1" customHeight="1" x14ac:dyDescent="0.2"/>
    <row r="8322" ht="12.75" hidden="1" customHeight="1" x14ac:dyDescent="0.2"/>
    <row r="8323" ht="12.75" hidden="1" customHeight="1" x14ac:dyDescent="0.2"/>
    <row r="8324" ht="12.75" hidden="1" customHeight="1" x14ac:dyDescent="0.2"/>
    <row r="8325" ht="12.75" hidden="1" customHeight="1" x14ac:dyDescent="0.2"/>
    <row r="8326" ht="12.75" hidden="1" customHeight="1" x14ac:dyDescent="0.2"/>
    <row r="8327" ht="12.75" hidden="1" customHeight="1" x14ac:dyDescent="0.2"/>
    <row r="8328" ht="12.75" hidden="1" customHeight="1" x14ac:dyDescent="0.2"/>
    <row r="8329" ht="12.75" hidden="1" customHeight="1" x14ac:dyDescent="0.2"/>
    <row r="8330" ht="12.75" hidden="1" customHeight="1" x14ac:dyDescent="0.2"/>
    <row r="8331" ht="12.75" hidden="1" customHeight="1" x14ac:dyDescent="0.2"/>
    <row r="8332" ht="12.75" hidden="1" customHeight="1" x14ac:dyDescent="0.2"/>
    <row r="8333" ht="12.75" hidden="1" customHeight="1" x14ac:dyDescent="0.2"/>
    <row r="8334" ht="12.75" hidden="1" customHeight="1" x14ac:dyDescent="0.2"/>
    <row r="8335" ht="12.75" hidden="1" customHeight="1" x14ac:dyDescent="0.2"/>
    <row r="8336" ht="12.75" hidden="1" customHeight="1" x14ac:dyDescent="0.2"/>
    <row r="8337" ht="12.75" hidden="1" customHeight="1" x14ac:dyDescent="0.2"/>
    <row r="8338" ht="12.75" hidden="1" customHeight="1" x14ac:dyDescent="0.2"/>
    <row r="8339" ht="12.75" hidden="1" customHeight="1" x14ac:dyDescent="0.2"/>
    <row r="8340" ht="12.75" hidden="1" customHeight="1" x14ac:dyDescent="0.2"/>
    <row r="8341" ht="12.75" hidden="1" customHeight="1" x14ac:dyDescent="0.2"/>
    <row r="8342" ht="12.75" hidden="1" customHeight="1" x14ac:dyDescent="0.2"/>
    <row r="8343" ht="12.75" hidden="1" customHeight="1" x14ac:dyDescent="0.2"/>
    <row r="8344" ht="12.75" hidden="1" customHeight="1" x14ac:dyDescent="0.2"/>
    <row r="8345" ht="12.75" hidden="1" customHeight="1" x14ac:dyDescent="0.2"/>
    <row r="8346" ht="12.75" hidden="1" customHeight="1" x14ac:dyDescent="0.2"/>
    <row r="8347" ht="12.75" hidden="1" customHeight="1" x14ac:dyDescent="0.2"/>
    <row r="8348" ht="12.75" hidden="1" customHeight="1" x14ac:dyDescent="0.2"/>
    <row r="8349" ht="12.75" hidden="1" customHeight="1" x14ac:dyDescent="0.2"/>
    <row r="8350" ht="12.75" hidden="1" customHeight="1" x14ac:dyDescent="0.2"/>
    <row r="8351" ht="12.75" hidden="1" customHeight="1" x14ac:dyDescent="0.2"/>
    <row r="8352" ht="12.75" hidden="1" customHeight="1" x14ac:dyDescent="0.2"/>
    <row r="8353" ht="12.75" hidden="1" customHeight="1" x14ac:dyDescent="0.2"/>
    <row r="8354" ht="12.75" hidden="1" customHeight="1" x14ac:dyDescent="0.2"/>
    <row r="8355" ht="12.75" hidden="1" customHeight="1" x14ac:dyDescent="0.2"/>
    <row r="8356" ht="12.75" hidden="1" customHeight="1" x14ac:dyDescent="0.2"/>
    <row r="8357" ht="12.75" hidden="1" customHeight="1" x14ac:dyDescent="0.2"/>
    <row r="8358" ht="12.75" hidden="1" customHeight="1" x14ac:dyDescent="0.2"/>
    <row r="8359" ht="12.75" hidden="1" customHeight="1" x14ac:dyDescent="0.2"/>
    <row r="8360" ht="12.75" hidden="1" customHeight="1" x14ac:dyDescent="0.2"/>
    <row r="8361" ht="12.75" hidden="1" customHeight="1" x14ac:dyDescent="0.2"/>
    <row r="8362" ht="12.75" hidden="1" customHeight="1" x14ac:dyDescent="0.2"/>
    <row r="8363" ht="12.75" hidden="1" customHeight="1" x14ac:dyDescent="0.2"/>
    <row r="8364" ht="12.75" hidden="1" customHeight="1" x14ac:dyDescent="0.2"/>
    <row r="8365" ht="12.75" hidden="1" customHeight="1" x14ac:dyDescent="0.2"/>
    <row r="8366" ht="12.75" hidden="1" customHeight="1" x14ac:dyDescent="0.2"/>
    <row r="8367" ht="12.75" hidden="1" customHeight="1" x14ac:dyDescent="0.2"/>
    <row r="8368" ht="12.75" hidden="1" customHeight="1" x14ac:dyDescent="0.2"/>
    <row r="8369" ht="12.75" hidden="1" customHeight="1" x14ac:dyDescent="0.2"/>
    <row r="8370" ht="12.75" hidden="1" customHeight="1" x14ac:dyDescent="0.2"/>
    <row r="8371" ht="12.75" hidden="1" customHeight="1" x14ac:dyDescent="0.2"/>
    <row r="8372" ht="12.75" hidden="1" customHeight="1" x14ac:dyDescent="0.2"/>
    <row r="8373" ht="12.75" hidden="1" customHeight="1" x14ac:dyDescent="0.2"/>
    <row r="8374" ht="12.75" hidden="1" customHeight="1" x14ac:dyDescent="0.2"/>
    <row r="8375" ht="12.75" hidden="1" customHeight="1" x14ac:dyDescent="0.2"/>
    <row r="8376" ht="12.75" hidden="1" customHeight="1" x14ac:dyDescent="0.2"/>
    <row r="8377" ht="12.75" hidden="1" customHeight="1" x14ac:dyDescent="0.2"/>
    <row r="8378" ht="12.75" hidden="1" customHeight="1" x14ac:dyDescent="0.2"/>
    <row r="8379" ht="12.75" hidden="1" customHeight="1" x14ac:dyDescent="0.2"/>
    <row r="8380" ht="12.75" hidden="1" customHeight="1" x14ac:dyDescent="0.2"/>
    <row r="8381" ht="12.75" hidden="1" customHeight="1" x14ac:dyDescent="0.2"/>
    <row r="8382" ht="12.75" hidden="1" customHeight="1" x14ac:dyDescent="0.2"/>
    <row r="8383" ht="12.75" hidden="1" customHeight="1" x14ac:dyDescent="0.2"/>
    <row r="8384" ht="12.75" hidden="1" customHeight="1" x14ac:dyDescent="0.2"/>
    <row r="8385" ht="12.75" hidden="1" customHeight="1" x14ac:dyDescent="0.2"/>
    <row r="8386" ht="12.75" hidden="1" customHeight="1" x14ac:dyDescent="0.2"/>
    <row r="8387" ht="12.75" hidden="1" customHeight="1" x14ac:dyDescent="0.2"/>
    <row r="8388" ht="12.75" hidden="1" customHeight="1" x14ac:dyDescent="0.2"/>
    <row r="8389" ht="12.75" hidden="1" customHeight="1" x14ac:dyDescent="0.2"/>
    <row r="8390" ht="12.75" hidden="1" customHeight="1" x14ac:dyDescent="0.2"/>
    <row r="8391" ht="12.75" hidden="1" customHeight="1" x14ac:dyDescent="0.2"/>
    <row r="8392" ht="12.75" hidden="1" customHeight="1" x14ac:dyDescent="0.2"/>
    <row r="8393" ht="12.75" hidden="1" customHeight="1" x14ac:dyDescent="0.2"/>
    <row r="8394" ht="12.75" hidden="1" customHeight="1" x14ac:dyDescent="0.2"/>
    <row r="8395" ht="12.75" hidden="1" customHeight="1" x14ac:dyDescent="0.2"/>
    <row r="8396" ht="12.75" hidden="1" customHeight="1" x14ac:dyDescent="0.2"/>
    <row r="8397" ht="12.75" hidden="1" customHeight="1" x14ac:dyDescent="0.2"/>
    <row r="8398" ht="12.75" hidden="1" customHeight="1" x14ac:dyDescent="0.2"/>
    <row r="8399" ht="12.75" hidden="1" customHeight="1" x14ac:dyDescent="0.2"/>
    <row r="8400" ht="12.75" hidden="1" customHeight="1" x14ac:dyDescent="0.2"/>
    <row r="8401" ht="12.75" hidden="1" customHeight="1" x14ac:dyDescent="0.2"/>
    <row r="8402" ht="12.75" hidden="1" customHeight="1" x14ac:dyDescent="0.2"/>
    <row r="8403" ht="12.75" hidden="1" customHeight="1" x14ac:dyDescent="0.2"/>
    <row r="8404" ht="12.75" hidden="1" customHeight="1" x14ac:dyDescent="0.2"/>
    <row r="8405" ht="12.75" hidden="1" customHeight="1" x14ac:dyDescent="0.2"/>
    <row r="8406" ht="12.75" hidden="1" customHeight="1" x14ac:dyDescent="0.2"/>
    <row r="8407" ht="12.75" hidden="1" customHeight="1" x14ac:dyDescent="0.2"/>
    <row r="8408" ht="12.75" hidden="1" customHeight="1" x14ac:dyDescent="0.2"/>
    <row r="8409" ht="12.75" hidden="1" customHeight="1" x14ac:dyDescent="0.2"/>
    <row r="8410" ht="12.75" hidden="1" customHeight="1" x14ac:dyDescent="0.2"/>
    <row r="8411" ht="12.75" hidden="1" customHeight="1" x14ac:dyDescent="0.2"/>
    <row r="8412" ht="12.75" hidden="1" customHeight="1" x14ac:dyDescent="0.2"/>
    <row r="8413" ht="12.75" hidden="1" customHeight="1" x14ac:dyDescent="0.2"/>
    <row r="8414" ht="12.75" hidden="1" customHeight="1" x14ac:dyDescent="0.2"/>
    <row r="8415" ht="12.75" hidden="1" customHeight="1" x14ac:dyDescent="0.2"/>
    <row r="8416" ht="12.75" hidden="1" customHeight="1" x14ac:dyDescent="0.2"/>
    <row r="8417" ht="12.75" hidden="1" customHeight="1" x14ac:dyDescent="0.2"/>
    <row r="8418" ht="12.75" hidden="1" customHeight="1" x14ac:dyDescent="0.2"/>
    <row r="8419" ht="12.75" hidden="1" customHeight="1" x14ac:dyDescent="0.2"/>
    <row r="8420" ht="12.75" hidden="1" customHeight="1" x14ac:dyDescent="0.2"/>
    <row r="8421" ht="12.75" hidden="1" customHeight="1" x14ac:dyDescent="0.2"/>
    <row r="8422" ht="12.75" hidden="1" customHeight="1" x14ac:dyDescent="0.2"/>
    <row r="8423" ht="12.75" hidden="1" customHeight="1" x14ac:dyDescent="0.2"/>
    <row r="8424" ht="12.75" hidden="1" customHeight="1" x14ac:dyDescent="0.2"/>
    <row r="8425" ht="12.75" hidden="1" customHeight="1" x14ac:dyDescent="0.2"/>
    <row r="8426" ht="12.75" hidden="1" customHeight="1" x14ac:dyDescent="0.2"/>
    <row r="8427" ht="12.75" hidden="1" customHeight="1" x14ac:dyDescent="0.2"/>
    <row r="8428" ht="12.75" hidden="1" customHeight="1" x14ac:dyDescent="0.2"/>
    <row r="8429" ht="12.75" hidden="1" customHeight="1" x14ac:dyDescent="0.2"/>
    <row r="8430" ht="12.75" hidden="1" customHeight="1" x14ac:dyDescent="0.2"/>
    <row r="8431" ht="12.75" hidden="1" customHeight="1" x14ac:dyDescent="0.2"/>
    <row r="8432" ht="12.75" hidden="1" customHeight="1" x14ac:dyDescent="0.2"/>
    <row r="8433" ht="12.75" hidden="1" customHeight="1" x14ac:dyDescent="0.2"/>
    <row r="8434" ht="12.75" hidden="1" customHeight="1" x14ac:dyDescent="0.2"/>
    <row r="8435" ht="12.75" hidden="1" customHeight="1" x14ac:dyDescent="0.2"/>
    <row r="8436" ht="12.75" hidden="1" customHeight="1" x14ac:dyDescent="0.2"/>
    <row r="8437" ht="12.75" hidden="1" customHeight="1" x14ac:dyDescent="0.2"/>
    <row r="8438" ht="12.75" hidden="1" customHeight="1" x14ac:dyDescent="0.2"/>
    <row r="8439" ht="12.75" hidden="1" customHeight="1" x14ac:dyDescent="0.2"/>
    <row r="8440" ht="12.75" hidden="1" customHeight="1" x14ac:dyDescent="0.2"/>
    <row r="8441" ht="12.75" hidden="1" customHeight="1" x14ac:dyDescent="0.2"/>
    <row r="8442" ht="12.75" hidden="1" customHeight="1" x14ac:dyDescent="0.2"/>
    <row r="8443" ht="12.75" hidden="1" customHeight="1" x14ac:dyDescent="0.2"/>
    <row r="8444" ht="12.75" hidden="1" customHeight="1" x14ac:dyDescent="0.2"/>
    <row r="8445" ht="12.75" hidden="1" customHeight="1" x14ac:dyDescent="0.2"/>
    <row r="8446" ht="12.75" hidden="1" customHeight="1" x14ac:dyDescent="0.2"/>
    <row r="8447" ht="12.75" hidden="1" customHeight="1" x14ac:dyDescent="0.2"/>
    <row r="8448" ht="12.75" hidden="1" customHeight="1" x14ac:dyDescent="0.2"/>
    <row r="8449" ht="12.75" hidden="1" customHeight="1" x14ac:dyDescent="0.2"/>
    <row r="8450" ht="12.75" hidden="1" customHeight="1" x14ac:dyDescent="0.2"/>
    <row r="8451" ht="12.75" hidden="1" customHeight="1" x14ac:dyDescent="0.2"/>
    <row r="8452" ht="12.75" hidden="1" customHeight="1" x14ac:dyDescent="0.2"/>
    <row r="8453" ht="12.75" hidden="1" customHeight="1" x14ac:dyDescent="0.2"/>
    <row r="8454" ht="12.75" hidden="1" customHeight="1" x14ac:dyDescent="0.2"/>
    <row r="8455" ht="12.75" hidden="1" customHeight="1" x14ac:dyDescent="0.2"/>
    <row r="8456" ht="12.75" hidden="1" customHeight="1" x14ac:dyDescent="0.2"/>
    <row r="8457" ht="12.75" hidden="1" customHeight="1" x14ac:dyDescent="0.2"/>
    <row r="8458" ht="12.75" hidden="1" customHeight="1" x14ac:dyDescent="0.2"/>
    <row r="8459" ht="12.75" hidden="1" customHeight="1" x14ac:dyDescent="0.2"/>
    <row r="8460" ht="12.75" hidden="1" customHeight="1" x14ac:dyDescent="0.2"/>
    <row r="8461" ht="12.75" hidden="1" customHeight="1" x14ac:dyDescent="0.2"/>
    <row r="8462" ht="12.75" hidden="1" customHeight="1" x14ac:dyDescent="0.2"/>
    <row r="8463" ht="12.75" hidden="1" customHeight="1" x14ac:dyDescent="0.2"/>
    <row r="8464" ht="12.75" hidden="1" customHeight="1" x14ac:dyDescent="0.2"/>
    <row r="8465" ht="12.75" hidden="1" customHeight="1" x14ac:dyDescent="0.2"/>
    <row r="8466" ht="12.75" hidden="1" customHeight="1" x14ac:dyDescent="0.2"/>
    <row r="8467" ht="12.75" hidden="1" customHeight="1" x14ac:dyDescent="0.2"/>
    <row r="8468" ht="12.75" hidden="1" customHeight="1" x14ac:dyDescent="0.2"/>
    <row r="8469" ht="12.75" hidden="1" customHeight="1" x14ac:dyDescent="0.2"/>
    <row r="8470" ht="12.75" hidden="1" customHeight="1" x14ac:dyDescent="0.2"/>
    <row r="8471" ht="12.75" hidden="1" customHeight="1" x14ac:dyDescent="0.2"/>
    <row r="8472" ht="12.75" hidden="1" customHeight="1" x14ac:dyDescent="0.2"/>
    <row r="8473" ht="12.75" hidden="1" customHeight="1" x14ac:dyDescent="0.2"/>
    <row r="8474" ht="12.75" hidden="1" customHeight="1" x14ac:dyDescent="0.2"/>
    <row r="8475" ht="12.75" hidden="1" customHeight="1" x14ac:dyDescent="0.2"/>
    <row r="8476" ht="12.75" hidden="1" customHeight="1" x14ac:dyDescent="0.2"/>
    <row r="8477" ht="12.75" hidden="1" customHeight="1" x14ac:dyDescent="0.2"/>
    <row r="8478" ht="12.75" hidden="1" customHeight="1" x14ac:dyDescent="0.2"/>
    <row r="8479" ht="12.75" hidden="1" customHeight="1" x14ac:dyDescent="0.2"/>
    <row r="8480" ht="12.75" hidden="1" customHeight="1" x14ac:dyDescent="0.2"/>
    <row r="8481" ht="12.75" hidden="1" customHeight="1" x14ac:dyDescent="0.2"/>
    <row r="8482" ht="12.75" hidden="1" customHeight="1" x14ac:dyDescent="0.2"/>
    <row r="8483" ht="12.75" hidden="1" customHeight="1" x14ac:dyDescent="0.2"/>
    <row r="8484" ht="12.75" hidden="1" customHeight="1" x14ac:dyDescent="0.2"/>
    <row r="8485" ht="12.75" hidden="1" customHeight="1" x14ac:dyDescent="0.2"/>
    <row r="8486" ht="12.75" hidden="1" customHeight="1" x14ac:dyDescent="0.2"/>
    <row r="8487" ht="12.75" hidden="1" customHeight="1" x14ac:dyDescent="0.2"/>
    <row r="8488" ht="12.75" hidden="1" customHeight="1" x14ac:dyDescent="0.2"/>
    <row r="8489" ht="12.75" hidden="1" customHeight="1" x14ac:dyDescent="0.2"/>
    <row r="8490" ht="12.75" hidden="1" customHeight="1" x14ac:dyDescent="0.2"/>
    <row r="8491" ht="12.75" hidden="1" customHeight="1" x14ac:dyDescent="0.2"/>
    <row r="8492" ht="12.75" hidden="1" customHeight="1" x14ac:dyDescent="0.2"/>
    <row r="8493" ht="12.75" hidden="1" customHeight="1" x14ac:dyDescent="0.2"/>
    <row r="8494" ht="12.75" hidden="1" customHeight="1" x14ac:dyDescent="0.2"/>
    <row r="8495" ht="12.75" hidden="1" customHeight="1" x14ac:dyDescent="0.2"/>
    <row r="8496" ht="12.75" hidden="1" customHeight="1" x14ac:dyDescent="0.2"/>
    <row r="8497" ht="12.75" hidden="1" customHeight="1" x14ac:dyDescent="0.2"/>
    <row r="8498" ht="12.75" hidden="1" customHeight="1" x14ac:dyDescent="0.2"/>
    <row r="8499" ht="12.75" hidden="1" customHeight="1" x14ac:dyDescent="0.2"/>
    <row r="8500" ht="12.75" hidden="1" customHeight="1" x14ac:dyDescent="0.2"/>
    <row r="8501" ht="12.75" hidden="1" customHeight="1" x14ac:dyDescent="0.2"/>
    <row r="8502" ht="12.75" hidden="1" customHeight="1" x14ac:dyDescent="0.2"/>
    <row r="8503" ht="12.75" hidden="1" customHeight="1" x14ac:dyDescent="0.2"/>
    <row r="8504" ht="12.75" hidden="1" customHeight="1" x14ac:dyDescent="0.2"/>
    <row r="8505" ht="12.75" hidden="1" customHeight="1" x14ac:dyDescent="0.2"/>
    <row r="8506" ht="12.75" hidden="1" customHeight="1" x14ac:dyDescent="0.2"/>
    <row r="8507" ht="12.75" hidden="1" customHeight="1" x14ac:dyDescent="0.2"/>
    <row r="8508" ht="12.75" hidden="1" customHeight="1" x14ac:dyDescent="0.2"/>
    <row r="8509" ht="12.75" hidden="1" customHeight="1" x14ac:dyDescent="0.2"/>
    <row r="8510" ht="12.75" hidden="1" customHeight="1" x14ac:dyDescent="0.2"/>
    <row r="8511" ht="12.75" hidden="1" customHeight="1" x14ac:dyDescent="0.2"/>
    <row r="8512" ht="12.75" hidden="1" customHeight="1" x14ac:dyDescent="0.2"/>
    <row r="8513" ht="12.75" hidden="1" customHeight="1" x14ac:dyDescent="0.2"/>
    <row r="8514" ht="12.75" hidden="1" customHeight="1" x14ac:dyDescent="0.2"/>
    <row r="8515" ht="12.75" hidden="1" customHeight="1" x14ac:dyDescent="0.2"/>
    <row r="8516" ht="12.75" hidden="1" customHeight="1" x14ac:dyDescent="0.2"/>
    <row r="8517" ht="12.75" hidden="1" customHeight="1" x14ac:dyDescent="0.2"/>
    <row r="8518" ht="12.75" hidden="1" customHeight="1" x14ac:dyDescent="0.2"/>
    <row r="8519" ht="12.75" hidden="1" customHeight="1" x14ac:dyDescent="0.2"/>
    <row r="8520" ht="12.75" hidden="1" customHeight="1" x14ac:dyDescent="0.2"/>
    <row r="8521" ht="12.75" hidden="1" customHeight="1" x14ac:dyDescent="0.2"/>
    <row r="8522" ht="12.75" hidden="1" customHeight="1" x14ac:dyDescent="0.2"/>
    <row r="8523" ht="12.75" hidden="1" customHeight="1" x14ac:dyDescent="0.2"/>
    <row r="8524" ht="12.75" hidden="1" customHeight="1" x14ac:dyDescent="0.2"/>
    <row r="8525" ht="12.75" hidden="1" customHeight="1" x14ac:dyDescent="0.2"/>
    <row r="8526" ht="12.75" hidden="1" customHeight="1" x14ac:dyDescent="0.2"/>
    <row r="8527" ht="12.75" hidden="1" customHeight="1" x14ac:dyDescent="0.2"/>
    <row r="8528" ht="12.75" hidden="1" customHeight="1" x14ac:dyDescent="0.2"/>
    <row r="8529" ht="12.75" hidden="1" customHeight="1" x14ac:dyDescent="0.2"/>
    <row r="8530" ht="12.75" hidden="1" customHeight="1" x14ac:dyDescent="0.2"/>
    <row r="8531" ht="12.75" hidden="1" customHeight="1" x14ac:dyDescent="0.2"/>
    <row r="8532" ht="12.75" hidden="1" customHeight="1" x14ac:dyDescent="0.2"/>
    <row r="8533" ht="12.75" hidden="1" customHeight="1" x14ac:dyDescent="0.2"/>
    <row r="8534" ht="12.75" hidden="1" customHeight="1" x14ac:dyDescent="0.2"/>
    <row r="8535" ht="12.75" hidden="1" customHeight="1" x14ac:dyDescent="0.2"/>
    <row r="8536" ht="12.75" hidden="1" customHeight="1" x14ac:dyDescent="0.2"/>
    <row r="8537" ht="12.75" hidden="1" customHeight="1" x14ac:dyDescent="0.2"/>
    <row r="8538" ht="12.75" hidden="1" customHeight="1" x14ac:dyDescent="0.2"/>
    <row r="8539" ht="12.75" hidden="1" customHeight="1" x14ac:dyDescent="0.2"/>
    <row r="8540" ht="12.75" hidden="1" customHeight="1" x14ac:dyDescent="0.2"/>
    <row r="8541" ht="12.75" hidden="1" customHeight="1" x14ac:dyDescent="0.2"/>
    <row r="8542" ht="12.75" hidden="1" customHeight="1" x14ac:dyDescent="0.2"/>
    <row r="8543" ht="12.75" hidden="1" customHeight="1" x14ac:dyDescent="0.2"/>
    <row r="8544" ht="12.75" hidden="1" customHeight="1" x14ac:dyDescent="0.2"/>
    <row r="8545" ht="12.75" hidden="1" customHeight="1" x14ac:dyDescent="0.2"/>
    <row r="8546" ht="12.75" hidden="1" customHeight="1" x14ac:dyDescent="0.2"/>
    <row r="8547" ht="12.75" hidden="1" customHeight="1" x14ac:dyDescent="0.2"/>
    <row r="8548" ht="12.75" hidden="1" customHeight="1" x14ac:dyDescent="0.2"/>
    <row r="8549" ht="12.75" hidden="1" customHeight="1" x14ac:dyDescent="0.2"/>
    <row r="8550" ht="12.75" hidden="1" customHeight="1" x14ac:dyDescent="0.2"/>
    <row r="8551" ht="12.75" hidden="1" customHeight="1" x14ac:dyDescent="0.2"/>
    <row r="8552" ht="12.75" hidden="1" customHeight="1" x14ac:dyDescent="0.2"/>
    <row r="8553" ht="12.75" hidden="1" customHeight="1" x14ac:dyDescent="0.2"/>
    <row r="8554" ht="12.75" hidden="1" customHeight="1" x14ac:dyDescent="0.2"/>
    <row r="8555" ht="12.75" hidden="1" customHeight="1" x14ac:dyDescent="0.2"/>
    <row r="8556" ht="12.75" hidden="1" customHeight="1" x14ac:dyDescent="0.2"/>
    <row r="8557" ht="12.75" hidden="1" customHeight="1" x14ac:dyDescent="0.2"/>
    <row r="8558" ht="12.75" hidden="1" customHeight="1" x14ac:dyDescent="0.2"/>
    <row r="8559" ht="12.75" hidden="1" customHeight="1" x14ac:dyDescent="0.2"/>
    <row r="8560" ht="12.75" hidden="1" customHeight="1" x14ac:dyDescent="0.2"/>
    <row r="8561" ht="12.75" hidden="1" customHeight="1" x14ac:dyDescent="0.2"/>
    <row r="8562" ht="12.75" hidden="1" customHeight="1" x14ac:dyDescent="0.2"/>
    <row r="8563" ht="12.75" hidden="1" customHeight="1" x14ac:dyDescent="0.2"/>
    <row r="8564" ht="12.75" hidden="1" customHeight="1" x14ac:dyDescent="0.2"/>
    <row r="8565" ht="12.75" hidden="1" customHeight="1" x14ac:dyDescent="0.2"/>
    <row r="8566" ht="12.75" hidden="1" customHeight="1" x14ac:dyDescent="0.2"/>
    <row r="8567" ht="12.75" hidden="1" customHeight="1" x14ac:dyDescent="0.2"/>
    <row r="8568" ht="12.75" hidden="1" customHeight="1" x14ac:dyDescent="0.2"/>
    <row r="8569" ht="12.75" hidden="1" customHeight="1" x14ac:dyDescent="0.2"/>
    <row r="8570" ht="12.75" hidden="1" customHeight="1" x14ac:dyDescent="0.2"/>
    <row r="8571" ht="12.75" hidden="1" customHeight="1" x14ac:dyDescent="0.2"/>
    <row r="8572" ht="12.75" hidden="1" customHeight="1" x14ac:dyDescent="0.2"/>
    <row r="8573" ht="12.75" hidden="1" customHeight="1" x14ac:dyDescent="0.2"/>
    <row r="8574" ht="12.75" hidden="1" customHeight="1" x14ac:dyDescent="0.2"/>
    <row r="8575" ht="12.75" hidden="1" customHeight="1" x14ac:dyDescent="0.2"/>
    <row r="8576" ht="12.75" hidden="1" customHeight="1" x14ac:dyDescent="0.2"/>
    <row r="8577" ht="12.75" hidden="1" customHeight="1" x14ac:dyDescent="0.2"/>
    <row r="8578" ht="12.75" hidden="1" customHeight="1" x14ac:dyDescent="0.2"/>
    <row r="8579" ht="12.75" hidden="1" customHeight="1" x14ac:dyDescent="0.2"/>
    <row r="8580" ht="12.75" hidden="1" customHeight="1" x14ac:dyDescent="0.2"/>
    <row r="8581" ht="12.75" hidden="1" customHeight="1" x14ac:dyDescent="0.2"/>
    <row r="8582" ht="12.75" hidden="1" customHeight="1" x14ac:dyDescent="0.2"/>
    <row r="8583" ht="12.75" hidden="1" customHeight="1" x14ac:dyDescent="0.2"/>
    <row r="8584" ht="12.75" hidden="1" customHeight="1" x14ac:dyDescent="0.2"/>
    <row r="8585" ht="12.75" hidden="1" customHeight="1" x14ac:dyDescent="0.2"/>
    <row r="8586" ht="12.75" hidden="1" customHeight="1" x14ac:dyDescent="0.2"/>
    <row r="8587" ht="12.75" hidden="1" customHeight="1" x14ac:dyDescent="0.2"/>
    <row r="8588" ht="12.75" hidden="1" customHeight="1" x14ac:dyDescent="0.2"/>
    <row r="8589" ht="12.75" hidden="1" customHeight="1" x14ac:dyDescent="0.2"/>
    <row r="8590" ht="12.75" hidden="1" customHeight="1" x14ac:dyDescent="0.2"/>
    <row r="8591" ht="12.75" hidden="1" customHeight="1" x14ac:dyDescent="0.2"/>
    <row r="8592" ht="12.75" hidden="1" customHeight="1" x14ac:dyDescent="0.2"/>
    <row r="8593" ht="12.75" hidden="1" customHeight="1" x14ac:dyDescent="0.2"/>
    <row r="8594" ht="12.75" hidden="1" customHeight="1" x14ac:dyDescent="0.2"/>
    <row r="8595" ht="12.75" hidden="1" customHeight="1" x14ac:dyDescent="0.2"/>
    <row r="8596" ht="12.75" hidden="1" customHeight="1" x14ac:dyDescent="0.2"/>
    <row r="8597" ht="12.75" hidden="1" customHeight="1" x14ac:dyDescent="0.2"/>
    <row r="8598" ht="12.75" hidden="1" customHeight="1" x14ac:dyDescent="0.2"/>
    <row r="8599" ht="12.75" hidden="1" customHeight="1" x14ac:dyDescent="0.2"/>
    <row r="8600" ht="12.75" hidden="1" customHeight="1" x14ac:dyDescent="0.2"/>
    <row r="8601" ht="12.75" hidden="1" customHeight="1" x14ac:dyDescent="0.2"/>
    <row r="8602" ht="12.75" hidden="1" customHeight="1" x14ac:dyDescent="0.2"/>
    <row r="8603" ht="12.75" hidden="1" customHeight="1" x14ac:dyDescent="0.2"/>
    <row r="8604" ht="12.75" hidden="1" customHeight="1" x14ac:dyDescent="0.2"/>
    <row r="8605" ht="12.75" hidden="1" customHeight="1" x14ac:dyDescent="0.2"/>
    <row r="8606" ht="12.75" hidden="1" customHeight="1" x14ac:dyDescent="0.2"/>
    <row r="8607" ht="12.75" hidden="1" customHeight="1" x14ac:dyDescent="0.2"/>
    <row r="8608" ht="12.75" hidden="1" customHeight="1" x14ac:dyDescent="0.2"/>
    <row r="8609" ht="12.75" hidden="1" customHeight="1" x14ac:dyDescent="0.2"/>
    <row r="8610" ht="12.75" hidden="1" customHeight="1" x14ac:dyDescent="0.2"/>
    <row r="8611" ht="12.75" hidden="1" customHeight="1" x14ac:dyDescent="0.2"/>
    <row r="8612" ht="12.75" hidden="1" customHeight="1" x14ac:dyDescent="0.2"/>
    <row r="8613" ht="12.75" hidden="1" customHeight="1" x14ac:dyDescent="0.2"/>
    <row r="8614" ht="12.75" hidden="1" customHeight="1" x14ac:dyDescent="0.2"/>
    <row r="8615" ht="12.75" hidden="1" customHeight="1" x14ac:dyDescent="0.2"/>
    <row r="8616" ht="12.75" hidden="1" customHeight="1" x14ac:dyDescent="0.2"/>
    <row r="8617" ht="12.75" hidden="1" customHeight="1" x14ac:dyDescent="0.2"/>
    <row r="8618" ht="12.75" hidden="1" customHeight="1" x14ac:dyDescent="0.2"/>
    <row r="8619" ht="12.75" hidden="1" customHeight="1" x14ac:dyDescent="0.2"/>
    <row r="8620" ht="12.75" hidden="1" customHeight="1" x14ac:dyDescent="0.2"/>
    <row r="8621" ht="12.75" hidden="1" customHeight="1" x14ac:dyDescent="0.2"/>
    <row r="8622" ht="12.75" hidden="1" customHeight="1" x14ac:dyDescent="0.2"/>
    <row r="8623" ht="12.75" hidden="1" customHeight="1" x14ac:dyDescent="0.2"/>
    <row r="8624" ht="12.75" hidden="1" customHeight="1" x14ac:dyDescent="0.2"/>
    <row r="8625" ht="12.75" hidden="1" customHeight="1" x14ac:dyDescent="0.2"/>
    <row r="8626" ht="12.75" hidden="1" customHeight="1" x14ac:dyDescent="0.2"/>
    <row r="8627" ht="12.75" hidden="1" customHeight="1" x14ac:dyDescent="0.2"/>
    <row r="8628" ht="12.75" hidden="1" customHeight="1" x14ac:dyDescent="0.2"/>
    <row r="8629" ht="12.75" hidden="1" customHeight="1" x14ac:dyDescent="0.2"/>
    <row r="8630" ht="12.75" hidden="1" customHeight="1" x14ac:dyDescent="0.2"/>
    <row r="8631" ht="12.75" hidden="1" customHeight="1" x14ac:dyDescent="0.2"/>
    <row r="8632" ht="12.75" hidden="1" customHeight="1" x14ac:dyDescent="0.2"/>
    <row r="8633" ht="12.75" hidden="1" customHeight="1" x14ac:dyDescent="0.2"/>
    <row r="8634" ht="12.75" hidden="1" customHeight="1" x14ac:dyDescent="0.2"/>
    <row r="8635" ht="12.75" hidden="1" customHeight="1" x14ac:dyDescent="0.2"/>
    <row r="8636" ht="12.75" hidden="1" customHeight="1" x14ac:dyDescent="0.2"/>
    <row r="8637" ht="12.75" hidden="1" customHeight="1" x14ac:dyDescent="0.2"/>
    <row r="8638" ht="12.75" hidden="1" customHeight="1" x14ac:dyDescent="0.2"/>
    <row r="8639" ht="12.75" hidden="1" customHeight="1" x14ac:dyDescent="0.2"/>
    <row r="8640" ht="12.75" hidden="1" customHeight="1" x14ac:dyDescent="0.2"/>
    <row r="8641" ht="12.75" hidden="1" customHeight="1" x14ac:dyDescent="0.2"/>
    <row r="8642" ht="12.75" hidden="1" customHeight="1" x14ac:dyDescent="0.2"/>
    <row r="8643" ht="12.75" hidden="1" customHeight="1" x14ac:dyDescent="0.2"/>
    <row r="8644" ht="12.75" hidden="1" customHeight="1" x14ac:dyDescent="0.2"/>
    <row r="8645" ht="12.75" hidden="1" customHeight="1" x14ac:dyDescent="0.2"/>
    <row r="8646" ht="12.75" hidden="1" customHeight="1" x14ac:dyDescent="0.2"/>
    <row r="8647" ht="12.75" hidden="1" customHeight="1" x14ac:dyDescent="0.2"/>
    <row r="8648" ht="12.75" hidden="1" customHeight="1" x14ac:dyDescent="0.2"/>
    <row r="8649" ht="12.75" hidden="1" customHeight="1" x14ac:dyDescent="0.2"/>
    <row r="8650" ht="12.75" hidden="1" customHeight="1" x14ac:dyDescent="0.2"/>
    <row r="8651" ht="12.75" hidden="1" customHeight="1" x14ac:dyDescent="0.2"/>
    <row r="8652" ht="12.75" hidden="1" customHeight="1" x14ac:dyDescent="0.2"/>
    <row r="8653" ht="12.75" hidden="1" customHeight="1" x14ac:dyDescent="0.2"/>
    <row r="8654" ht="12.75" hidden="1" customHeight="1" x14ac:dyDescent="0.2"/>
    <row r="8655" ht="12.75" hidden="1" customHeight="1" x14ac:dyDescent="0.2"/>
    <row r="8656" ht="12.75" hidden="1" customHeight="1" x14ac:dyDescent="0.2"/>
    <row r="8657" ht="12.75" hidden="1" customHeight="1" x14ac:dyDescent="0.2"/>
    <row r="8658" ht="12.75" hidden="1" customHeight="1" x14ac:dyDescent="0.2"/>
    <row r="8659" ht="12.75" hidden="1" customHeight="1" x14ac:dyDescent="0.2"/>
    <row r="8660" ht="12.75" hidden="1" customHeight="1" x14ac:dyDescent="0.2"/>
    <row r="8661" ht="12.75" hidden="1" customHeight="1" x14ac:dyDescent="0.2"/>
    <row r="8662" ht="12.75" hidden="1" customHeight="1" x14ac:dyDescent="0.2"/>
    <row r="8663" ht="12.75" hidden="1" customHeight="1" x14ac:dyDescent="0.2"/>
    <row r="8664" ht="12.75" hidden="1" customHeight="1" x14ac:dyDescent="0.2"/>
    <row r="8665" ht="12.75" hidden="1" customHeight="1" x14ac:dyDescent="0.2"/>
    <row r="8666" ht="12.75" hidden="1" customHeight="1" x14ac:dyDescent="0.2"/>
    <row r="8667" ht="12.75" hidden="1" customHeight="1" x14ac:dyDescent="0.2"/>
    <row r="8668" ht="12.75" hidden="1" customHeight="1" x14ac:dyDescent="0.2"/>
    <row r="8669" ht="12.75" hidden="1" customHeight="1" x14ac:dyDescent="0.2"/>
    <row r="8670" ht="12.75" hidden="1" customHeight="1" x14ac:dyDescent="0.2"/>
    <row r="8671" ht="12.75" hidden="1" customHeight="1" x14ac:dyDescent="0.2"/>
    <row r="8672" ht="12.75" hidden="1" customHeight="1" x14ac:dyDescent="0.2"/>
    <row r="8673" ht="12.75" hidden="1" customHeight="1" x14ac:dyDescent="0.2"/>
    <row r="8674" ht="12.75" hidden="1" customHeight="1" x14ac:dyDescent="0.2"/>
    <row r="8675" ht="12.75" hidden="1" customHeight="1" x14ac:dyDescent="0.2"/>
    <row r="8676" ht="12.75" hidden="1" customHeight="1" x14ac:dyDescent="0.2"/>
    <row r="8677" ht="12.75" hidden="1" customHeight="1" x14ac:dyDescent="0.2"/>
    <row r="8678" ht="12.75" hidden="1" customHeight="1" x14ac:dyDescent="0.2"/>
    <row r="8679" ht="12.75" hidden="1" customHeight="1" x14ac:dyDescent="0.2"/>
    <row r="8680" ht="12.75" hidden="1" customHeight="1" x14ac:dyDescent="0.2"/>
    <row r="8681" ht="12.75" hidden="1" customHeight="1" x14ac:dyDescent="0.2"/>
    <row r="8682" ht="12.75" hidden="1" customHeight="1" x14ac:dyDescent="0.2"/>
    <row r="8683" ht="12.75" hidden="1" customHeight="1" x14ac:dyDescent="0.2"/>
    <row r="8684" ht="12.75" hidden="1" customHeight="1" x14ac:dyDescent="0.2"/>
    <row r="8685" ht="12.75" hidden="1" customHeight="1" x14ac:dyDescent="0.2"/>
    <row r="8686" ht="12.75" hidden="1" customHeight="1" x14ac:dyDescent="0.2"/>
    <row r="8687" ht="12.75" hidden="1" customHeight="1" x14ac:dyDescent="0.2"/>
    <row r="8688" ht="12.75" hidden="1" customHeight="1" x14ac:dyDescent="0.2"/>
    <row r="8689" ht="12.75" hidden="1" customHeight="1" x14ac:dyDescent="0.2"/>
    <row r="8690" ht="12.75" hidden="1" customHeight="1" x14ac:dyDescent="0.2"/>
    <row r="8691" ht="12.75" hidden="1" customHeight="1" x14ac:dyDescent="0.2"/>
    <row r="8692" ht="12.75" hidden="1" customHeight="1" x14ac:dyDescent="0.2"/>
    <row r="8693" ht="12.75" hidden="1" customHeight="1" x14ac:dyDescent="0.2"/>
    <row r="8694" ht="12.75" hidden="1" customHeight="1" x14ac:dyDescent="0.2"/>
    <row r="8695" ht="12.75" hidden="1" customHeight="1" x14ac:dyDescent="0.2"/>
    <row r="8696" ht="12.75" hidden="1" customHeight="1" x14ac:dyDescent="0.2"/>
    <row r="8697" ht="12.75" hidden="1" customHeight="1" x14ac:dyDescent="0.2"/>
    <row r="8698" ht="12.75" hidden="1" customHeight="1" x14ac:dyDescent="0.2"/>
    <row r="8699" ht="12.75" hidden="1" customHeight="1" x14ac:dyDescent="0.2"/>
    <row r="8700" ht="12.75" hidden="1" customHeight="1" x14ac:dyDescent="0.2"/>
    <row r="8701" ht="12.75" hidden="1" customHeight="1" x14ac:dyDescent="0.2"/>
    <row r="8702" ht="12.75" hidden="1" customHeight="1" x14ac:dyDescent="0.2"/>
    <row r="8703" ht="12.75" hidden="1" customHeight="1" x14ac:dyDescent="0.2"/>
    <row r="8704" ht="12.75" hidden="1" customHeight="1" x14ac:dyDescent="0.2"/>
    <row r="8705" ht="12.75" hidden="1" customHeight="1" x14ac:dyDescent="0.2"/>
    <row r="8706" ht="12.75" hidden="1" customHeight="1" x14ac:dyDescent="0.2"/>
    <row r="8707" ht="12.75" hidden="1" customHeight="1" x14ac:dyDescent="0.2"/>
    <row r="8708" ht="12.75" hidden="1" customHeight="1" x14ac:dyDescent="0.2"/>
    <row r="8709" ht="12.75" hidden="1" customHeight="1" x14ac:dyDescent="0.2"/>
    <row r="8710" ht="12.75" hidden="1" customHeight="1" x14ac:dyDescent="0.2"/>
    <row r="8711" ht="12.75" hidden="1" customHeight="1" x14ac:dyDescent="0.2"/>
    <row r="8712" ht="12.75" hidden="1" customHeight="1" x14ac:dyDescent="0.2"/>
    <row r="8713" ht="12.75" hidden="1" customHeight="1" x14ac:dyDescent="0.2"/>
    <row r="8714" ht="12.75" hidden="1" customHeight="1" x14ac:dyDescent="0.2"/>
    <row r="8715" ht="12.75" hidden="1" customHeight="1" x14ac:dyDescent="0.2"/>
    <row r="8716" ht="12.75" hidden="1" customHeight="1" x14ac:dyDescent="0.2"/>
    <row r="8717" ht="12.75" hidden="1" customHeight="1" x14ac:dyDescent="0.2"/>
    <row r="8718" ht="12.75" hidden="1" customHeight="1" x14ac:dyDescent="0.2"/>
    <row r="8719" ht="12.75" hidden="1" customHeight="1" x14ac:dyDescent="0.2"/>
    <row r="8720" ht="12.75" hidden="1" customHeight="1" x14ac:dyDescent="0.2"/>
    <row r="8721" ht="12.75" hidden="1" customHeight="1" x14ac:dyDescent="0.2"/>
    <row r="8722" ht="12.75" hidden="1" customHeight="1" x14ac:dyDescent="0.2"/>
    <row r="8723" ht="12.75" hidden="1" customHeight="1" x14ac:dyDescent="0.2"/>
    <row r="8724" ht="12.75" hidden="1" customHeight="1" x14ac:dyDescent="0.2"/>
    <row r="8725" ht="12.75" hidden="1" customHeight="1" x14ac:dyDescent="0.2"/>
    <row r="8726" ht="12.75" hidden="1" customHeight="1" x14ac:dyDescent="0.2"/>
    <row r="8727" ht="12.75" hidden="1" customHeight="1" x14ac:dyDescent="0.2"/>
    <row r="8728" ht="12.75" hidden="1" customHeight="1" x14ac:dyDescent="0.2"/>
    <row r="8729" ht="12.75" hidden="1" customHeight="1" x14ac:dyDescent="0.2"/>
    <row r="8730" ht="12.75" hidden="1" customHeight="1" x14ac:dyDescent="0.2"/>
    <row r="8731" ht="12.75" hidden="1" customHeight="1" x14ac:dyDescent="0.2"/>
    <row r="8732" ht="12.75" hidden="1" customHeight="1" x14ac:dyDescent="0.2"/>
    <row r="8733" ht="12.75" hidden="1" customHeight="1" x14ac:dyDescent="0.2"/>
    <row r="8734" ht="12.75" hidden="1" customHeight="1" x14ac:dyDescent="0.2"/>
    <row r="8735" ht="12.75" hidden="1" customHeight="1" x14ac:dyDescent="0.2"/>
    <row r="8736" ht="12.75" hidden="1" customHeight="1" x14ac:dyDescent="0.2"/>
    <row r="8737" ht="12.75" hidden="1" customHeight="1" x14ac:dyDescent="0.2"/>
    <row r="8738" ht="12.75" hidden="1" customHeight="1" x14ac:dyDescent="0.2"/>
    <row r="8739" ht="12.75" hidden="1" customHeight="1" x14ac:dyDescent="0.2"/>
    <row r="8740" ht="12.75" hidden="1" customHeight="1" x14ac:dyDescent="0.2"/>
    <row r="8741" ht="12.75" hidden="1" customHeight="1" x14ac:dyDescent="0.2"/>
    <row r="8742" ht="12.75" hidden="1" customHeight="1" x14ac:dyDescent="0.2"/>
    <row r="8743" ht="12.75" hidden="1" customHeight="1" x14ac:dyDescent="0.2"/>
    <row r="8744" ht="12.75" hidden="1" customHeight="1" x14ac:dyDescent="0.2"/>
    <row r="8745" ht="12.75" hidden="1" customHeight="1" x14ac:dyDescent="0.2"/>
    <row r="8746" ht="12.75" hidden="1" customHeight="1" x14ac:dyDescent="0.2"/>
    <row r="8747" ht="12.75" hidden="1" customHeight="1" x14ac:dyDescent="0.2"/>
    <row r="8748" ht="12.75" hidden="1" customHeight="1" x14ac:dyDescent="0.2"/>
    <row r="8749" ht="12.75" hidden="1" customHeight="1" x14ac:dyDescent="0.2"/>
    <row r="8750" ht="12.75" hidden="1" customHeight="1" x14ac:dyDescent="0.2"/>
    <row r="8751" ht="12.75" hidden="1" customHeight="1" x14ac:dyDescent="0.2"/>
    <row r="8752" ht="12.75" hidden="1" customHeight="1" x14ac:dyDescent="0.2"/>
    <row r="8753" ht="12.75" hidden="1" customHeight="1" x14ac:dyDescent="0.2"/>
    <row r="8754" ht="12.75" hidden="1" customHeight="1" x14ac:dyDescent="0.2"/>
    <row r="8755" ht="12.75" hidden="1" customHeight="1" x14ac:dyDescent="0.2"/>
    <row r="8756" ht="12.75" hidden="1" customHeight="1" x14ac:dyDescent="0.2"/>
    <row r="8757" ht="12.75" hidden="1" customHeight="1" x14ac:dyDescent="0.2"/>
    <row r="8758" ht="12.75" hidden="1" customHeight="1" x14ac:dyDescent="0.2"/>
    <row r="8759" ht="12.75" hidden="1" customHeight="1" x14ac:dyDescent="0.2"/>
    <row r="8760" ht="12.75" hidden="1" customHeight="1" x14ac:dyDescent="0.2"/>
    <row r="8761" ht="12.75" hidden="1" customHeight="1" x14ac:dyDescent="0.2"/>
    <row r="8762" ht="12.75" hidden="1" customHeight="1" x14ac:dyDescent="0.2"/>
    <row r="8763" ht="12.75" hidden="1" customHeight="1" x14ac:dyDescent="0.2"/>
    <row r="8764" ht="12.75" hidden="1" customHeight="1" x14ac:dyDescent="0.2"/>
    <row r="8765" ht="12.75" hidden="1" customHeight="1" x14ac:dyDescent="0.2"/>
    <row r="8766" ht="12.75" hidden="1" customHeight="1" x14ac:dyDescent="0.2"/>
    <row r="8767" ht="12.75" hidden="1" customHeight="1" x14ac:dyDescent="0.2"/>
    <row r="8768" ht="12.75" hidden="1" customHeight="1" x14ac:dyDescent="0.2"/>
    <row r="8769" ht="12.75" hidden="1" customHeight="1" x14ac:dyDescent="0.2"/>
    <row r="8770" ht="12.75" hidden="1" customHeight="1" x14ac:dyDescent="0.2"/>
    <row r="8771" ht="12.75" hidden="1" customHeight="1" x14ac:dyDescent="0.2"/>
    <row r="8772" ht="12.75" hidden="1" customHeight="1" x14ac:dyDescent="0.2"/>
    <row r="8773" ht="12.75" hidden="1" customHeight="1" x14ac:dyDescent="0.2"/>
    <row r="8774" ht="12.75" hidden="1" customHeight="1" x14ac:dyDescent="0.2"/>
    <row r="8775" ht="12.75" hidden="1" customHeight="1" x14ac:dyDescent="0.2"/>
    <row r="8776" ht="12.75" hidden="1" customHeight="1" x14ac:dyDescent="0.2"/>
    <row r="8777" ht="12.75" hidden="1" customHeight="1" x14ac:dyDescent="0.2"/>
    <row r="8778" ht="12.75" hidden="1" customHeight="1" x14ac:dyDescent="0.2"/>
    <row r="8779" ht="12.75" hidden="1" customHeight="1" x14ac:dyDescent="0.2"/>
    <row r="8780" ht="12.75" hidden="1" customHeight="1" x14ac:dyDescent="0.2"/>
    <row r="8781" ht="12.75" hidden="1" customHeight="1" x14ac:dyDescent="0.2"/>
    <row r="8782" ht="12.75" hidden="1" customHeight="1" x14ac:dyDescent="0.2"/>
    <row r="8783" ht="12.75" hidden="1" customHeight="1" x14ac:dyDescent="0.2"/>
    <row r="8784" ht="12.75" hidden="1" customHeight="1" x14ac:dyDescent="0.2"/>
    <row r="8785" ht="12.75" hidden="1" customHeight="1" x14ac:dyDescent="0.2"/>
    <row r="8786" ht="12.75" hidden="1" customHeight="1" x14ac:dyDescent="0.2"/>
    <row r="8787" ht="12.75" hidden="1" customHeight="1" x14ac:dyDescent="0.2"/>
    <row r="8788" ht="12.75" hidden="1" customHeight="1" x14ac:dyDescent="0.2"/>
    <row r="8789" ht="12.75" hidden="1" customHeight="1" x14ac:dyDescent="0.2"/>
    <row r="8790" ht="12.75" hidden="1" customHeight="1" x14ac:dyDescent="0.2"/>
    <row r="8791" ht="12.75" hidden="1" customHeight="1" x14ac:dyDescent="0.2"/>
    <row r="8792" ht="12.75" hidden="1" customHeight="1" x14ac:dyDescent="0.2"/>
    <row r="8793" ht="12.75" hidden="1" customHeight="1" x14ac:dyDescent="0.2"/>
    <row r="8794" ht="12.75" hidden="1" customHeight="1" x14ac:dyDescent="0.2"/>
    <row r="8795" ht="12.75" hidden="1" customHeight="1" x14ac:dyDescent="0.2"/>
    <row r="8796" ht="12.75" hidden="1" customHeight="1" x14ac:dyDescent="0.2"/>
    <row r="8797" ht="12.75" hidden="1" customHeight="1" x14ac:dyDescent="0.2"/>
    <row r="8798" ht="12.75" hidden="1" customHeight="1" x14ac:dyDescent="0.2"/>
    <row r="8799" ht="12.75" hidden="1" customHeight="1" x14ac:dyDescent="0.2"/>
    <row r="8800" ht="12.75" hidden="1" customHeight="1" x14ac:dyDescent="0.2"/>
    <row r="8801" ht="12.75" hidden="1" customHeight="1" x14ac:dyDescent="0.2"/>
    <row r="8802" ht="12.75" hidden="1" customHeight="1" x14ac:dyDescent="0.2"/>
    <row r="8803" ht="12.75" hidden="1" customHeight="1" x14ac:dyDescent="0.2"/>
    <row r="8804" ht="12.75" hidden="1" customHeight="1" x14ac:dyDescent="0.2"/>
    <row r="8805" ht="12.75" hidden="1" customHeight="1" x14ac:dyDescent="0.2"/>
    <row r="8806" ht="12.75" hidden="1" customHeight="1" x14ac:dyDescent="0.2"/>
    <row r="8807" ht="12.75" hidden="1" customHeight="1" x14ac:dyDescent="0.2"/>
    <row r="8808" ht="12.75" hidden="1" customHeight="1" x14ac:dyDescent="0.2"/>
    <row r="8809" ht="12.75" hidden="1" customHeight="1" x14ac:dyDescent="0.2"/>
    <row r="8810" ht="12.75" hidden="1" customHeight="1" x14ac:dyDescent="0.2"/>
    <row r="8811" ht="12.75" hidden="1" customHeight="1" x14ac:dyDescent="0.2"/>
    <row r="8812" ht="12.75" hidden="1" customHeight="1" x14ac:dyDescent="0.2"/>
    <row r="8813" ht="12.75" hidden="1" customHeight="1" x14ac:dyDescent="0.2"/>
    <row r="8814" ht="12.75" hidden="1" customHeight="1" x14ac:dyDescent="0.2"/>
    <row r="8815" ht="12.75" hidden="1" customHeight="1" x14ac:dyDescent="0.2"/>
    <row r="8816" ht="12.75" hidden="1" customHeight="1" x14ac:dyDescent="0.2"/>
    <row r="8817" ht="12.75" hidden="1" customHeight="1" x14ac:dyDescent="0.2"/>
    <row r="8818" ht="12.75" hidden="1" customHeight="1" x14ac:dyDescent="0.2"/>
    <row r="8819" ht="12.75" hidden="1" customHeight="1" x14ac:dyDescent="0.2"/>
    <row r="8820" ht="12.75" hidden="1" customHeight="1" x14ac:dyDescent="0.2"/>
    <row r="8821" ht="12.75" hidden="1" customHeight="1" x14ac:dyDescent="0.2"/>
    <row r="8822" ht="12.75" hidden="1" customHeight="1" x14ac:dyDescent="0.2"/>
    <row r="8823" ht="12.75" hidden="1" customHeight="1" x14ac:dyDescent="0.2"/>
    <row r="8824" ht="12.75" hidden="1" customHeight="1" x14ac:dyDescent="0.2"/>
    <row r="8825" ht="12.75" hidden="1" customHeight="1" x14ac:dyDescent="0.2"/>
    <row r="8826" ht="12.75" hidden="1" customHeight="1" x14ac:dyDescent="0.2"/>
    <row r="8827" ht="12.75" hidden="1" customHeight="1" x14ac:dyDescent="0.2"/>
    <row r="8828" ht="12.75" hidden="1" customHeight="1" x14ac:dyDescent="0.2"/>
    <row r="8829" ht="12.75" hidden="1" customHeight="1" x14ac:dyDescent="0.2"/>
    <row r="8830" ht="12.75" hidden="1" customHeight="1" x14ac:dyDescent="0.2"/>
    <row r="8831" ht="12.75" hidden="1" customHeight="1" x14ac:dyDescent="0.2"/>
    <row r="8832" ht="12.75" hidden="1" customHeight="1" x14ac:dyDescent="0.2"/>
    <row r="8833" ht="12.75" hidden="1" customHeight="1" x14ac:dyDescent="0.2"/>
    <row r="8834" ht="12.75" hidden="1" customHeight="1" x14ac:dyDescent="0.2"/>
    <row r="8835" ht="12.75" hidden="1" customHeight="1" x14ac:dyDescent="0.2"/>
    <row r="8836" ht="12.75" hidden="1" customHeight="1" x14ac:dyDescent="0.2"/>
    <row r="8837" ht="12.75" hidden="1" customHeight="1" x14ac:dyDescent="0.2"/>
    <row r="8838" ht="12.75" hidden="1" customHeight="1" x14ac:dyDescent="0.2"/>
    <row r="8839" ht="12.75" hidden="1" customHeight="1" x14ac:dyDescent="0.2"/>
    <row r="8840" ht="12.75" hidden="1" customHeight="1" x14ac:dyDescent="0.2"/>
    <row r="8841" ht="12.75" hidden="1" customHeight="1" x14ac:dyDescent="0.2"/>
    <row r="8842" ht="12.75" hidden="1" customHeight="1" x14ac:dyDescent="0.2"/>
    <row r="8843" ht="12.75" hidden="1" customHeight="1" x14ac:dyDescent="0.2"/>
    <row r="8844" ht="12.75" hidden="1" customHeight="1" x14ac:dyDescent="0.2"/>
    <row r="8845" ht="12.75" hidden="1" customHeight="1" x14ac:dyDescent="0.2"/>
    <row r="8846" ht="12.75" hidden="1" customHeight="1" x14ac:dyDescent="0.2"/>
    <row r="8847" ht="12.75" hidden="1" customHeight="1" x14ac:dyDescent="0.2"/>
    <row r="8848" ht="12.75" hidden="1" customHeight="1" x14ac:dyDescent="0.2"/>
    <row r="8849" ht="12.75" hidden="1" customHeight="1" x14ac:dyDescent="0.2"/>
    <row r="8850" ht="12.75" hidden="1" customHeight="1" x14ac:dyDescent="0.2"/>
    <row r="8851" ht="12.75" hidden="1" customHeight="1" x14ac:dyDescent="0.2"/>
    <row r="8852" ht="12.75" hidden="1" customHeight="1" x14ac:dyDescent="0.2"/>
    <row r="8853" ht="12.75" hidden="1" customHeight="1" x14ac:dyDescent="0.2"/>
    <row r="8854" ht="12.75" hidden="1" customHeight="1" x14ac:dyDescent="0.2"/>
    <row r="8855" ht="12.75" hidden="1" customHeight="1" x14ac:dyDescent="0.2"/>
    <row r="8856" ht="12.75" hidden="1" customHeight="1" x14ac:dyDescent="0.2"/>
    <row r="8857" ht="12.75" hidden="1" customHeight="1" x14ac:dyDescent="0.2"/>
    <row r="8858" ht="12.75" hidden="1" customHeight="1" x14ac:dyDescent="0.2"/>
    <row r="8859" ht="12.75" hidden="1" customHeight="1" x14ac:dyDescent="0.2"/>
    <row r="8860" ht="12.75" hidden="1" customHeight="1" x14ac:dyDescent="0.2"/>
    <row r="8861" ht="12.75" hidden="1" customHeight="1" x14ac:dyDescent="0.2"/>
    <row r="8862" ht="12.75" hidden="1" customHeight="1" x14ac:dyDescent="0.2"/>
    <row r="8863" ht="12.75" hidden="1" customHeight="1" x14ac:dyDescent="0.2"/>
    <row r="8864" ht="12.75" hidden="1" customHeight="1" x14ac:dyDescent="0.2"/>
    <row r="8865" ht="12.75" hidden="1" customHeight="1" x14ac:dyDescent="0.2"/>
    <row r="8866" ht="12.75" hidden="1" customHeight="1" x14ac:dyDescent="0.2"/>
    <row r="8867" ht="12.75" hidden="1" customHeight="1" x14ac:dyDescent="0.2"/>
    <row r="8868" ht="12.75" hidden="1" customHeight="1" x14ac:dyDescent="0.2"/>
    <row r="8869" ht="12.75" hidden="1" customHeight="1" x14ac:dyDescent="0.2"/>
    <row r="8870" ht="12.75" hidden="1" customHeight="1" x14ac:dyDescent="0.2"/>
    <row r="8871" ht="12.75" hidden="1" customHeight="1" x14ac:dyDescent="0.2"/>
    <row r="8872" ht="12.75" hidden="1" customHeight="1" x14ac:dyDescent="0.2"/>
    <row r="8873" ht="12.75" hidden="1" customHeight="1" x14ac:dyDescent="0.2"/>
    <row r="8874" ht="12.75" hidden="1" customHeight="1" x14ac:dyDescent="0.2"/>
    <row r="8875" ht="12.75" hidden="1" customHeight="1" x14ac:dyDescent="0.2"/>
    <row r="8876" ht="12.75" hidden="1" customHeight="1" x14ac:dyDescent="0.2"/>
    <row r="8877" ht="12.75" hidden="1" customHeight="1" x14ac:dyDescent="0.2"/>
    <row r="8878" ht="12.75" hidden="1" customHeight="1" x14ac:dyDescent="0.2"/>
    <row r="8879" ht="12.75" hidden="1" customHeight="1" x14ac:dyDescent="0.2"/>
    <row r="8880" ht="12.75" hidden="1" customHeight="1" x14ac:dyDescent="0.2"/>
    <row r="8881" ht="12.75" hidden="1" customHeight="1" x14ac:dyDescent="0.2"/>
    <row r="8882" ht="12.75" hidden="1" customHeight="1" x14ac:dyDescent="0.2"/>
    <row r="8883" ht="12.75" hidden="1" customHeight="1" x14ac:dyDescent="0.2"/>
    <row r="8884" ht="12.75" hidden="1" customHeight="1" x14ac:dyDescent="0.2"/>
    <row r="8885" ht="12.75" hidden="1" customHeight="1" x14ac:dyDescent="0.2"/>
    <row r="8886" ht="12.75" hidden="1" customHeight="1" x14ac:dyDescent="0.2"/>
    <row r="8887" ht="12.75" hidden="1" customHeight="1" x14ac:dyDescent="0.2"/>
    <row r="8888" ht="12.75" hidden="1" customHeight="1" x14ac:dyDescent="0.2"/>
    <row r="8889" ht="12.75" hidden="1" customHeight="1" x14ac:dyDescent="0.2"/>
    <row r="8890" ht="12.75" hidden="1" customHeight="1" x14ac:dyDescent="0.2"/>
    <row r="8891" ht="12.75" hidden="1" customHeight="1" x14ac:dyDescent="0.2"/>
    <row r="8892" ht="12.75" hidden="1" customHeight="1" x14ac:dyDescent="0.2"/>
    <row r="8893" ht="12.75" hidden="1" customHeight="1" x14ac:dyDescent="0.2"/>
    <row r="8894" ht="12.75" hidden="1" customHeight="1" x14ac:dyDescent="0.2"/>
    <row r="8895" ht="12.75" hidden="1" customHeight="1" x14ac:dyDescent="0.2"/>
    <row r="8896" ht="12.75" hidden="1" customHeight="1" x14ac:dyDescent="0.2"/>
    <row r="8897" ht="12.75" hidden="1" customHeight="1" x14ac:dyDescent="0.2"/>
    <row r="8898" ht="12.75" hidden="1" customHeight="1" x14ac:dyDescent="0.2"/>
    <row r="8899" ht="12.75" hidden="1" customHeight="1" x14ac:dyDescent="0.2"/>
    <row r="8900" ht="12.75" hidden="1" customHeight="1" x14ac:dyDescent="0.2"/>
    <row r="8901" ht="12.75" hidden="1" customHeight="1" x14ac:dyDescent="0.2"/>
    <row r="8902" ht="12.75" hidden="1" customHeight="1" x14ac:dyDescent="0.2"/>
    <row r="8903" ht="12.75" hidden="1" customHeight="1" x14ac:dyDescent="0.2"/>
    <row r="8904" ht="12.75" hidden="1" customHeight="1" x14ac:dyDescent="0.2"/>
    <row r="8905" ht="12.75" hidden="1" customHeight="1" x14ac:dyDescent="0.2"/>
    <row r="8906" ht="12.75" hidden="1" customHeight="1" x14ac:dyDescent="0.2"/>
    <row r="8907" ht="12.75" hidden="1" customHeight="1" x14ac:dyDescent="0.2"/>
    <row r="8908" ht="12.75" hidden="1" customHeight="1" x14ac:dyDescent="0.2"/>
    <row r="8909" ht="12.75" hidden="1" customHeight="1" x14ac:dyDescent="0.2"/>
    <row r="8910" ht="12.75" hidden="1" customHeight="1" x14ac:dyDescent="0.2"/>
    <row r="8911" ht="12.75" hidden="1" customHeight="1" x14ac:dyDescent="0.2"/>
    <row r="8912" ht="12.75" hidden="1" customHeight="1" x14ac:dyDescent="0.2"/>
    <row r="8913" ht="12.75" hidden="1" customHeight="1" x14ac:dyDescent="0.2"/>
    <row r="8914" ht="12.75" hidden="1" customHeight="1" x14ac:dyDescent="0.2"/>
    <row r="8915" ht="12.75" hidden="1" customHeight="1" x14ac:dyDescent="0.2"/>
    <row r="8916" ht="12.75" hidden="1" customHeight="1" x14ac:dyDescent="0.2"/>
    <row r="8917" ht="12.75" hidden="1" customHeight="1" x14ac:dyDescent="0.2"/>
    <row r="8918" ht="12.75" hidden="1" customHeight="1" x14ac:dyDescent="0.2"/>
    <row r="8919" ht="12.75" hidden="1" customHeight="1" x14ac:dyDescent="0.2"/>
    <row r="8920" ht="12.75" hidden="1" customHeight="1" x14ac:dyDescent="0.2"/>
    <row r="8921" ht="12.75" hidden="1" customHeight="1" x14ac:dyDescent="0.2"/>
    <row r="8922" ht="12.75" hidden="1" customHeight="1" x14ac:dyDescent="0.2"/>
    <row r="8923" ht="12.75" hidden="1" customHeight="1" x14ac:dyDescent="0.2"/>
    <row r="8924" ht="12.75" hidden="1" customHeight="1" x14ac:dyDescent="0.2"/>
    <row r="8925" ht="12.75" hidden="1" customHeight="1" x14ac:dyDescent="0.2"/>
    <row r="8926" ht="12.75" hidden="1" customHeight="1" x14ac:dyDescent="0.2"/>
    <row r="8927" ht="12.75" hidden="1" customHeight="1" x14ac:dyDescent="0.2"/>
    <row r="8928" ht="12.75" hidden="1" customHeight="1" x14ac:dyDescent="0.2"/>
    <row r="8929" ht="12.75" hidden="1" customHeight="1" x14ac:dyDescent="0.2"/>
    <row r="8930" ht="12.75" hidden="1" customHeight="1" x14ac:dyDescent="0.2"/>
    <row r="8931" ht="12.75" hidden="1" customHeight="1" x14ac:dyDescent="0.2"/>
    <row r="8932" ht="12.75" hidden="1" customHeight="1" x14ac:dyDescent="0.2"/>
    <row r="8933" ht="12.75" hidden="1" customHeight="1" x14ac:dyDescent="0.2"/>
    <row r="8934" ht="12.75" hidden="1" customHeight="1" x14ac:dyDescent="0.2"/>
    <row r="8935" ht="12.75" hidden="1" customHeight="1" x14ac:dyDescent="0.2"/>
    <row r="8936" ht="12.75" hidden="1" customHeight="1" x14ac:dyDescent="0.2"/>
    <row r="8937" ht="12.75" hidden="1" customHeight="1" x14ac:dyDescent="0.2"/>
    <row r="8938" ht="12.75" hidden="1" customHeight="1" x14ac:dyDescent="0.2"/>
    <row r="8939" ht="12.75" hidden="1" customHeight="1" x14ac:dyDescent="0.2"/>
    <row r="8940" ht="12.75" hidden="1" customHeight="1" x14ac:dyDescent="0.2"/>
    <row r="8941" ht="12.75" hidden="1" customHeight="1" x14ac:dyDescent="0.2"/>
    <row r="8942" ht="12.75" hidden="1" customHeight="1" x14ac:dyDescent="0.2"/>
    <row r="8943" ht="12.75" hidden="1" customHeight="1" x14ac:dyDescent="0.2"/>
    <row r="8944" ht="12.75" hidden="1" customHeight="1" x14ac:dyDescent="0.2"/>
    <row r="8945" ht="12.75" hidden="1" customHeight="1" x14ac:dyDescent="0.2"/>
    <row r="8946" ht="12.75" hidden="1" customHeight="1" x14ac:dyDescent="0.2"/>
    <row r="8947" ht="12.75" hidden="1" customHeight="1" x14ac:dyDescent="0.2"/>
    <row r="8948" ht="12.75" hidden="1" customHeight="1" x14ac:dyDescent="0.2"/>
    <row r="8949" ht="12.75" hidden="1" customHeight="1" x14ac:dyDescent="0.2"/>
    <row r="8950" ht="12.75" hidden="1" customHeight="1" x14ac:dyDescent="0.2"/>
    <row r="8951" ht="12.75" hidden="1" customHeight="1" x14ac:dyDescent="0.2"/>
    <row r="8952" ht="12.75" hidden="1" customHeight="1" x14ac:dyDescent="0.2"/>
    <row r="8953" ht="12.75" hidden="1" customHeight="1" x14ac:dyDescent="0.2"/>
    <row r="8954" ht="12.75" hidden="1" customHeight="1" x14ac:dyDescent="0.2"/>
    <row r="8955" ht="12.75" hidden="1" customHeight="1" x14ac:dyDescent="0.2"/>
    <row r="8956" ht="12.75" hidden="1" customHeight="1" x14ac:dyDescent="0.2"/>
    <row r="8957" ht="12.75" hidden="1" customHeight="1" x14ac:dyDescent="0.2"/>
    <row r="8958" ht="12.75" hidden="1" customHeight="1" x14ac:dyDescent="0.2"/>
    <row r="8959" ht="12.75" hidden="1" customHeight="1" x14ac:dyDescent="0.2"/>
    <row r="8960" ht="12.75" hidden="1" customHeight="1" x14ac:dyDescent="0.2"/>
    <row r="8961" ht="12.75" hidden="1" customHeight="1" x14ac:dyDescent="0.2"/>
    <row r="8962" ht="12.75" hidden="1" customHeight="1" x14ac:dyDescent="0.2"/>
    <row r="8963" ht="12.75" hidden="1" customHeight="1" x14ac:dyDescent="0.2"/>
    <row r="8964" ht="12.75" hidden="1" customHeight="1" x14ac:dyDescent="0.2"/>
    <row r="8965" ht="12.75" hidden="1" customHeight="1" x14ac:dyDescent="0.2"/>
    <row r="8966" ht="12.75" hidden="1" customHeight="1" x14ac:dyDescent="0.2"/>
    <row r="8967" ht="12.75" hidden="1" customHeight="1" x14ac:dyDescent="0.2"/>
    <row r="8968" ht="12.75" hidden="1" customHeight="1" x14ac:dyDescent="0.2"/>
    <row r="8969" ht="12.75" hidden="1" customHeight="1" x14ac:dyDescent="0.2"/>
    <row r="8970" ht="12.75" hidden="1" customHeight="1" x14ac:dyDescent="0.2"/>
    <row r="8971" ht="12.75" hidden="1" customHeight="1" x14ac:dyDescent="0.2"/>
    <row r="8972" ht="12.75" hidden="1" customHeight="1" x14ac:dyDescent="0.2"/>
    <row r="8973" ht="12.75" hidden="1" customHeight="1" x14ac:dyDescent="0.2"/>
    <row r="8974" ht="12.75" hidden="1" customHeight="1" x14ac:dyDescent="0.2"/>
    <row r="8975" ht="12.75" hidden="1" customHeight="1" x14ac:dyDescent="0.2"/>
    <row r="8976" ht="12.75" hidden="1" customHeight="1" x14ac:dyDescent="0.2"/>
    <row r="8977" ht="12.75" hidden="1" customHeight="1" x14ac:dyDescent="0.2"/>
    <row r="8978" ht="12.75" hidden="1" customHeight="1" x14ac:dyDescent="0.2"/>
    <row r="8979" ht="12.75" hidden="1" customHeight="1" x14ac:dyDescent="0.2"/>
    <row r="8980" ht="12.75" hidden="1" customHeight="1" x14ac:dyDescent="0.2"/>
    <row r="8981" ht="12.75" hidden="1" customHeight="1" x14ac:dyDescent="0.2"/>
    <row r="8982" ht="12.75" hidden="1" customHeight="1" x14ac:dyDescent="0.2"/>
    <row r="8983" ht="12.75" hidden="1" customHeight="1" x14ac:dyDescent="0.2"/>
    <row r="8984" ht="12.75" hidden="1" customHeight="1" x14ac:dyDescent="0.2"/>
    <row r="8985" ht="12.75" hidden="1" customHeight="1" x14ac:dyDescent="0.2"/>
    <row r="8986" ht="12.75" hidden="1" customHeight="1" x14ac:dyDescent="0.2"/>
    <row r="8987" ht="12.75" hidden="1" customHeight="1" x14ac:dyDescent="0.2"/>
    <row r="8988" ht="12.75" hidden="1" customHeight="1" x14ac:dyDescent="0.2"/>
    <row r="8989" ht="12.75" hidden="1" customHeight="1" x14ac:dyDescent="0.2"/>
    <row r="8990" ht="12.75" hidden="1" customHeight="1" x14ac:dyDescent="0.2"/>
    <row r="8991" ht="12.75" hidden="1" customHeight="1" x14ac:dyDescent="0.2"/>
    <row r="8992" ht="12.75" hidden="1" customHeight="1" x14ac:dyDescent="0.2"/>
    <row r="8993" ht="12.75" hidden="1" customHeight="1" x14ac:dyDescent="0.2"/>
    <row r="8994" ht="12.75" hidden="1" customHeight="1" x14ac:dyDescent="0.2"/>
    <row r="8995" ht="12.75" hidden="1" customHeight="1" x14ac:dyDescent="0.2"/>
    <row r="8996" ht="12.75" hidden="1" customHeight="1" x14ac:dyDescent="0.2"/>
    <row r="8997" ht="12.75" hidden="1" customHeight="1" x14ac:dyDescent="0.2"/>
    <row r="8998" ht="12.75" hidden="1" customHeight="1" x14ac:dyDescent="0.2"/>
    <row r="8999" ht="12.75" hidden="1" customHeight="1" x14ac:dyDescent="0.2"/>
    <row r="9000" ht="12.75" hidden="1" customHeight="1" x14ac:dyDescent="0.2"/>
    <row r="9001" ht="12.75" hidden="1" customHeight="1" x14ac:dyDescent="0.2"/>
    <row r="9002" ht="12.75" hidden="1" customHeight="1" x14ac:dyDescent="0.2"/>
    <row r="9003" ht="12.75" hidden="1" customHeight="1" x14ac:dyDescent="0.2"/>
    <row r="9004" ht="12.75" hidden="1" customHeight="1" x14ac:dyDescent="0.2"/>
    <row r="9005" ht="12.75" hidden="1" customHeight="1" x14ac:dyDescent="0.2"/>
    <row r="9006" ht="12.75" hidden="1" customHeight="1" x14ac:dyDescent="0.2"/>
    <row r="9007" ht="12.75" hidden="1" customHeight="1" x14ac:dyDescent="0.2"/>
    <row r="9008" ht="12.75" hidden="1" customHeight="1" x14ac:dyDescent="0.2"/>
    <row r="9009" ht="12.75" hidden="1" customHeight="1" x14ac:dyDescent="0.2"/>
    <row r="9010" ht="12.75" hidden="1" customHeight="1" x14ac:dyDescent="0.2"/>
    <row r="9011" ht="12.75" hidden="1" customHeight="1" x14ac:dyDescent="0.2"/>
    <row r="9012" ht="12.75" hidden="1" customHeight="1" x14ac:dyDescent="0.2"/>
    <row r="9013" ht="12.75" hidden="1" customHeight="1" x14ac:dyDescent="0.2"/>
    <row r="9014" ht="12.75" hidden="1" customHeight="1" x14ac:dyDescent="0.2"/>
    <row r="9015" ht="12.75" hidden="1" customHeight="1" x14ac:dyDescent="0.2"/>
    <row r="9016" ht="12.75" hidden="1" customHeight="1" x14ac:dyDescent="0.2"/>
    <row r="9017" ht="12.75" hidden="1" customHeight="1" x14ac:dyDescent="0.2"/>
    <row r="9018" ht="12.75" hidden="1" customHeight="1" x14ac:dyDescent="0.2"/>
    <row r="9019" ht="12.75" hidden="1" customHeight="1" x14ac:dyDescent="0.2"/>
    <row r="9020" ht="12.75" hidden="1" customHeight="1" x14ac:dyDescent="0.2"/>
    <row r="9021" ht="12.75" hidden="1" customHeight="1" x14ac:dyDescent="0.2"/>
    <row r="9022" ht="12.75" hidden="1" customHeight="1" x14ac:dyDescent="0.2"/>
    <row r="9023" ht="12.75" hidden="1" customHeight="1" x14ac:dyDescent="0.2"/>
    <row r="9024" ht="12.75" hidden="1" customHeight="1" x14ac:dyDescent="0.2"/>
    <row r="9025" ht="12.75" hidden="1" customHeight="1" x14ac:dyDescent="0.2"/>
    <row r="9026" ht="12.75" hidden="1" customHeight="1" x14ac:dyDescent="0.2"/>
    <row r="9027" ht="12.75" hidden="1" customHeight="1" x14ac:dyDescent="0.2"/>
    <row r="9028" ht="12.75" hidden="1" customHeight="1" x14ac:dyDescent="0.2"/>
    <row r="9029" ht="12.75" hidden="1" customHeight="1" x14ac:dyDescent="0.2"/>
    <row r="9030" ht="12.75" hidden="1" customHeight="1" x14ac:dyDescent="0.2"/>
    <row r="9031" ht="12.75" hidden="1" customHeight="1" x14ac:dyDescent="0.2"/>
    <row r="9032" ht="12.75" hidden="1" customHeight="1" x14ac:dyDescent="0.2"/>
    <row r="9033" ht="12.75" hidden="1" customHeight="1" x14ac:dyDescent="0.2"/>
    <row r="9034" ht="12.75" hidden="1" customHeight="1" x14ac:dyDescent="0.2"/>
    <row r="9035" ht="12.75" hidden="1" customHeight="1" x14ac:dyDescent="0.2"/>
    <row r="9036" ht="12.75" hidden="1" customHeight="1" x14ac:dyDescent="0.2"/>
    <row r="9037" ht="12.75" hidden="1" customHeight="1" x14ac:dyDescent="0.2"/>
    <row r="9038" ht="12.75" hidden="1" customHeight="1" x14ac:dyDescent="0.2"/>
    <row r="9039" ht="12.75" hidden="1" customHeight="1" x14ac:dyDescent="0.2"/>
    <row r="9040" ht="12.75" hidden="1" customHeight="1" x14ac:dyDescent="0.2"/>
    <row r="9041" ht="12.75" hidden="1" customHeight="1" x14ac:dyDescent="0.2"/>
    <row r="9042" ht="12.75" hidden="1" customHeight="1" x14ac:dyDescent="0.2"/>
    <row r="9043" ht="12.75" hidden="1" customHeight="1" x14ac:dyDescent="0.2"/>
    <row r="9044" ht="12.75" hidden="1" customHeight="1" x14ac:dyDescent="0.2"/>
    <row r="9045" ht="12.75" hidden="1" customHeight="1" x14ac:dyDescent="0.2"/>
    <row r="9046" ht="12.75" hidden="1" customHeight="1" x14ac:dyDescent="0.2"/>
    <row r="9047" ht="12.75" hidden="1" customHeight="1" x14ac:dyDescent="0.2"/>
    <row r="9048" ht="12.75" hidden="1" customHeight="1" x14ac:dyDescent="0.2"/>
    <row r="9049" ht="12.75" hidden="1" customHeight="1" x14ac:dyDescent="0.2"/>
    <row r="9050" ht="12.75" hidden="1" customHeight="1" x14ac:dyDescent="0.2"/>
    <row r="9051" ht="12.75" hidden="1" customHeight="1" x14ac:dyDescent="0.2"/>
    <row r="9052" ht="12.75" hidden="1" customHeight="1" x14ac:dyDescent="0.2"/>
    <row r="9053" ht="12.75" hidden="1" customHeight="1" x14ac:dyDescent="0.2"/>
    <row r="9054" ht="12.75" hidden="1" customHeight="1" x14ac:dyDescent="0.2"/>
    <row r="9055" ht="12.75" hidden="1" customHeight="1" x14ac:dyDescent="0.2"/>
    <row r="9056" ht="12.75" hidden="1" customHeight="1" x14ac:dyDescent="0.2"/>
    <row r="9057" ht="12.75" hidden="1" customHeight="1" x14ac:dyDescent="0.2"/>
    <row r="9058" ht="12.75" hidden="1" customHeight="1" x14ac:dyDescent="0.2"/>
    <row r="9059" ht="12.75" hidden="1" customHeight="1" x14ac:dyDescent="0.2"/>
    <row r="9060" ht="12.75" hidden="1" customHeight="1" x14ac:dyDescent="0.2"/>
    <row r="9061" ht="12.75" hidden="1" customHeight="1" x14ac:dyDescent="0.2"/>
    <row r="9062" ht="12.75" hidden="1" customHeight="1" x14ac:dyDescent="0.2"/>
    <row r="9063" ht="12.75" hidden="1" customHeight="1" x14ac:dyDescent="0.2"/>
    <row r="9064" ht="12.75" hidden="1" customHeight="1" x14ac:dyDescent="0.2"/>
    <row r="9065" ht="12.75" hidden="1" customHeight="1" x14ac:dyDescent="0.2"/>
    <row r="9066" ht="12.75" hidden="1" customHeight="1" x14ac:dyDescent="0.2"/>
    <row r="9067" ht="12.75" hidden="1" customHeight="1" x14ac:dyDescent="0.2"/>
    <row r="9068" ht="12.75" hidden="1" customHeight="1" x14ac:dyDescent="0.2"/>
    <row r="9069" ht="12.75" hidden="1" customHeight="1" x14ac:dyDescent="0.2"/>
    <row r="9070" ht="12.75" hidden="1" customHeight="1" x14ac:dyDescent="0.2"/>
    <row r="9071" ht="12.75" hidden="1" customHeight="1" x14ac:dyDescent="0.2"/>
    <row r="9072" ht="12.75" hidden="1" customHeight="1" x14ac:dyDescent="0.2"/>
    <row r="9073" ht="12.75" hidden="1" customHeight="1" x14ac:dyDescent="0.2"/>
    <row r="9074" ht="12.75" hidden="1" customHeight="1" x14ac:dyDescent="0.2"/>
    <row r="9075" ht="12.75" hidden="1" customHeight="1" x14ac:dyDescent="0.2"/>
    <row r="9076" ht="12.75" hidden="1" customHeight="1" x14ac:dyDescent="0.2"/>
    <row r="9077" ht="12.75" hidden="1" customHeight="1" x14ac:dyDescent="0.2"/>
    <row r="9078" ht="12.75" hidden="1" customHeight="1" x14ac:dyDescent="0.2"/>
    <row r="9079" ht="12.75" hidden="1" customHeight="1" x14ac:dyDescent="0.2"/>
    <row r="9080" ht="12.75" hidden="1" customHeight="1" x14ac:dyDescent="0.2"/>
    <row r="9081" ht="12.75" hidden="1" customHeight="1" x14ac:dyDescent="0.2"/>
    <row r="9082" ht="12.75" hidden="1" customHeight="1" x14ac:dyDescent="0.2"/>
    <row r="9083" ht="12.75" hidden="1" customHeight="1" x14ac:dyDescent="0.2"/>
    <row r="9084" ht="12.75" hidden="1" customHeight="1" x14ac:dyDescent="0.2"/>
    <row r="9085" ht="12.75" hidden="1" customHeight="1" x14ac:dyDescent="0.2"/>
    <row r="9086" ht="12.75" hidden="1" customHeight="1" x14ac:dyDescent="0.2"/>
    <row r="9087" ht="12.75" hidden="1" customHeight="1" x14ac:dyDescent="0.2"/>
    <row r="9088" ht="12.75" hidden="1" customHeight="1" x14ac:dyDescent="0.2"/>
    <row r="9089" ht="12.75" hidden="1" customHeight="1" x14ac:dyDescent="0.2"/>
    <row r="9090" ht="12.75" hidden="1" customHeight="1" x14ac:dyDescent="0.2"/>
    <row r="9091" ht="12.75" hidden="1" customHeight="1" x14ac:dyDescent="0.2"/>
    <row r="9092" ht="12.75" hidden="1" customHeight="1" x14ac:dyDescent="0.2"/>
    <row r="9093" ht="12.75" hidden="1" customHeight="1" x14ac:dyDescent="0.2"/>
    <row r="9094" ht="12.75" hidden="1" customHeight="1" x14ac:dyDescent="0.2"/>
    <row r="9095" ht="12.75" hidden="1" customHeight="1" x14ac:dyDescent="0.2"/>
    <row r="9096" ht="12.75" hidden="1" customHeight="1" x14ac:dyDescent="0.2"/>
    <row r="9097" ht="12.75" hidden="1" customHeight="1" x14ac:dyDescent="0.2"/>
    <row r="9098" ht="12.75" hidden="1" customHeight="1" x14ac:dyDescent="0.2"/>
    <row r="9099" ht="12.75" hidden="1" customHeight="1" x14ac:dyDescent="0.2"/>
    <row r="9100" ht="12.75" hidden="1" customHeight="1" x14ac:dyDescent="0.2"/>
    <row r="9101" ht="12.75" hidden="1" customHeight="1" x14ac:dyDescent="0.2"/>
    <row r="9102" ht="12.75" hidden="1" customHeight="1" x14ac:dyDescent="0.2"/>
    <row r="9103" ht="12.75" hidden="1" customHeight="1" x14ac:dyDescent="0.2"/>
    <row r="9104" ht="12.75" hidden="1" customHeight="1" x14ac:dyDescent="0.2"/>
    <row r="9105" ht="12.75" hidden="1" customHeight="1" x14ac:dyDescent="0.2"/>
    <row r="9106" ht="12.75" hidden="1" customHeight="1" x14ac:dyDescent="0.2"/>
    <row r="9107" ht="12.75" hidden="1" customHeight="1" x14ac:dyDescent="0.2"/>
    <row r="9108" ht="12.75" hidden="1" customHeight="1" x14ac:dyDescent="0.2"/>
    <row r="9109" ht="12.75" hidden="1" customHeight="1" x14ac:dyDescent="0.2"/>
    <row r="9110" ht="12.75" hidden="1" customHeight="1" x14ac:dyDescent="0.2"/>
    <row r="9111" ht="12.75" hidden="1" customHeight="1" x14ac:dyDescent="0.2"/>
    <row r="9112" ht="12.75" hidden="1" customHeight="1" x14ac:dyDescent="0.2"/>
    <row r="9113" ht="12.75" hidden="1" customHeight="1" x14ac:dyDescent="0.2"/>
    <row r="9114" ht="12.75" hidden="1" customHeight="1" x14ac:dyDescent="0.2"/>
    <row r="9115" ht="12.75" hidden="1" customHeight="1" x14ac:dyDescent="0.2"/>
    <row r="9116" ht="12.75" hidden="1" customHeight="1" x14ac:dyDescent="0.2"/>
    <row r="9117" ht="12.75" hidden="1" customHeight="1" x14ac:dyDescent="0.2"/>
    <row r="9118" ht="12.75" hidden="1" customHeight="1" x14ac:dyDescent="0.2"/>
    <row r="9119" ht="12.75" hidden="1" customHeight="1" x14ac:dyDescent="0.2"/>
    <row r="9120" ht="12.75" hidden="1" customHeight="1" x14ac:dyDescent="0.2"/>
    <row r="9121" ht="12.75" hidden="1" customHeight="1" x14ac:dyDescent="0.2"/>
    <row r="9122" ht="12.75" hidden="1" customHeight="1" x14ac:dyDescent="0.2"/>
    <row r="9123" ht="12.75" hidden="1" customHeight="1" x14ac:dyDescent="0.2"/>
    <row r="9124" ht="12.75" hidden="1" customHeight="1" x14ac:dyDescent="0.2"/>
    <row r="9125" ht="12.75" hidden="1" customHeight="1" x14ac:dyDescent="0.2"/>
    <row r="9126" ht="12.75" hidden="1" customHeight="1" x14ac:dyDescent="0.2"/>
    <row r="9127" ht="12.75" hidden="1" customHeight="1" x14ac:dyDescent="0.2"/>
    <row r="9128" ht="12.75" hidden="1" customHeight="1" x14ac:dyDescent="0.2"/>
    <row r="9129" ht="12.75" hidden="1" customHeight="1" x14ac:dyDescent="0.2"/>
    <row r="9130" ht="12.75" hidden="1" customHeight="1" x14ac:dyDescent="0.2"/>
    <row r="9131" ht="12.75" hidden="1" customHeight="1" x14ac:dyDescent="0.2"/>
    <row r="9132" ht="12.75" hidden="1" customHeight="1" x14ac:dyDescent="0.2"/>
    <row r="9133" ht="12.75" hidden="1" customHeight="1" x14ac:dyDescent="0.2"/>
    <row r="9134" ht="12.75" hidden="1" customHeight="1" x14ac:dyDescent="0.2"/>
    <row r="9135" ht="12.75" hidden="1" customHeight="1" x14ac:dyDescent="0.2"/>
    <row r="9136" ht="12.75" hidden="1" customHeight="1" x14ac:dyDescent="0.2"/>
    <row r="9137" ht="12.75" hidden="1" customHeight="1" x14ac:dyDescent="0.2"/>
    <row r="9138" ht="12.75" hidden="1" customHeight="1" x14ac:dyDescent="0.2"/>
    <row r="9139" ht="12.75" hidden="1" customHeight="1" x14ac:dyDescent="0.2"/>
    <row r="9140" ht="12.75" hidden="1" customHeight="1" x14ac:dyDescent="0.2"/>
    <row r="9141" ht="12.75" hidden="1" customHeight="1" x14ac:dyDescent="0.2"/>
    <row r="9142" ht="12.75" hidden="1" customHeight="1" x14ac:dyDescent="0.2"/>
    <row r="9143" ht="12.75" hidden="1" customHeight="1" x14ac:dyDescent="0.2"/>
    <row r="9144" ht="12.75" hidden="1" customHeight="1" x14ac:dyDescent="0.2"/>
    <row r="9145" ht="12.75" hidden="1" customHeight="1" x14ac:dyDescent="0.2"/>
    <row r="9146" ht="12.75" hidden="1" customHeight="1" x14ac:dyDescent="0.2"/>
    <row r="9147" ht="12.75" hidden="1" customHeight="1" x14ac:dyDescent="0.2"/>
    <row r="9148" ht="12.75" hidden="1" customHeight="1" x14ac:dyDescent="0.2"/>
    <row r="9149" ht="12.75" hidden="1" customHeight="1" x14ac:dyDescent="0.2"/>
    <row r="9150" ht="12.75" hidden="1" customHeight="1" x14ac:dyDescent="0.2"/>
    <row r="9151" ht="12.75" hidden="1" customHeight="1" x14ac:dyDescent="0.2"/>
    <row r="9152" ht="12.75" hidden="1" customHeight="1" x14ac:dyDescent="0.2"/>
    <row r="9153" ht="12.75" hidden="1" customHeight="1" x14ac:dyDescent="0.2"/>
    <row r="9154" ht="12.75" hidden="1" customHeight="1" x14ac:dyDescent="0.2"/>
    <row r="9155" ht="12.75" hidden="1" customHeight="1" x14ac:dyDescent="0.2"/>
    <row r="9156" ht="12.75" hidden="1" customHeight="1" x14ac:dyDescent="0.2"/>
    <row r="9157" ht="12.75" hidden="1" customHeight="1" x14ac:dyDescent="0.2"/>
    <row r="9158" ht="12.75" hidden="1" customHeight="1" x14ac:dyDescent="0.2"/>
    <row r="9159" ht="12.75" hidden="1" customHeight="1" x14ac:dyDescent="0.2"/>
    <row r="9160" ht="12.75" hidden="1" customHeight="1" x14ac:dyDescent="0.2"/>
    <row r="9161" ht="12.75" hidden="1" customHeight="1" x14ac:dyDescent="0.2"/>
    <row r="9162" ht="12.75" hidden="1" customHeight="1" x14ac:dyDescent="0.2"/>
    <row r="9163" ht="12.75" hidden="1" customHeight="1" x14ac:dyDescent="0.2"/>
    <row r="9164" ht="12.75" hidden="1" customHeight="1" x14ac:dyDescent="0.2"/>
    <row r="9165" ht="12.75" hidden="1" customHeight="1" x14ac:dyDescent="0.2"/>
    <row r="9166" ht="12.75" hidden="1" customHeight="1" x14ac:dyDescent="0.2"/>
    <row r="9167" ht="12.75" hidden="1" customHeight="1" x14ac:dyDescent="0.2"/>
    <row r="9168" ht="12.75" hidden="1" customHeight="1" x14ac:dyDescent="0.2"/>
    <row r="9169" ht="12.75" hidden="1" customHeight="1" x14ac:dyDescent="0.2"/>
    <row r="9170" ht="12.75" hidden="1" customHeight="1" x14ac:dyDescent="0.2"/>
    <row r="9171" ht="12.75" hidden="1" customHeight="1" x14ac:dyDescent="0.2"/>
    <row r="9172" ht="12.75" hidden="1" customHeight="1" x14ac:dyDescent="0.2"/>
    <row r="9173" ht="12.75" hidden="1" customHeight="1" x14ac:dyDescent="0.2"/>
    <row r="9174" ht="12.75" hidden="1" customHeight="1" x14ac:dyDescent="0.2"/>
    <row r="9175" ht="12.75" hidden="1" customHeight="1" x14ac:dyDescent="0.2"/>
    <row r="9176" ht="12.75" hidden="1" customHeight="1" x14ac:dyDescent="0.2"/>
    <row r="9177" ht="12.75" hidden="1" customHeight="1" x14ac:dyDescent="0.2"/>
    <row r="9178" ht="12.75" hidden="1" customHeight="1" x14ac:dyDescent="0.2"/>
    <row r="9179" ht="12.75" hidden="1" customHeight="1" x14ac:dyDescent="0.2"/>
    <row r="9180" ht="12.75" hidden="1" customHeight="1" x14ac:dyDescent="0.2"/>
    <row r="9181" ht="12.75" hidden="1" customHeight="1" x14ac:dyDescent="0.2"/>
    <row r="9182" ht="12.75" hidden="1" customHeight="1" x14ac:dyDescent="0.2"/>
    <row r="9183" ht="12.75" hidden="1" customHeight="1" x14ac:dyDescent="0.2"/>
    <row r="9184" ht="12.75" hidden="1" customHeight="1" x14ac:dyDescent="0.2"/>
    <row r="9185" ht="12.75" hidden="1" customHeight="1" x14ac:dyDescent="0.2"/>
    <row r="9186" ht="12.75" hidden="1" customHeight="1" x14ac:dyDescent="0.2"/>
    <row r="9187" ht="12.75" hidden="1" customHeight="1" x14ac:dyDescent="0.2"/>
    <row r="9188" ht="12.75" hidden="1" customHeight="1" x14ac:dyDescent="0.2"/>
    <row r="9189" ht="12.75" hidden="1" customHeight="1" x14ac:dyDescent="0.2"/>
    <row r="9190" ht="12.75" hidden="1" customHeight="1" x14ac:dyDescent="0.2"/>
    <row r="9191" ht="12.75" hidden="1" customHeight="1" x14ac:dyDescent="0.2"/>
    <row r="9192" ht="12.75" hidden="1" customHeight="1" x14ac:dyDescent="0.2"/>
    <row r="9193" ht="12.75" hidden="1" customHeight="1" x14ac:dyDescent="0.2"/>
    <row r="9194" ht="12.75" hidden="1" customHeight="1" x14ac:dyDescent="0.2"/>
    <row r="9195" ht="12.75" hidden="1" customHeight="1" x14ac:dyDescent="0.2"/>
    <row r="9196" ht="12.75" hidden="1" customHeight="1" x14ac:dyDescent="0.2"/>
    <row r="9197" ht="12.75" hidden="1" customHeight="1" x14ac:dyDescent="0.2"/>
    <row r="9198" ht="12.75" hidden="1" customHeight="1" x14ac:dyDescent="0.2"/>
    <row r="9199" ht="12.75" hidden="1" customHeight="1" x14ac:dyDescent="0.2"/>
    <row r="9200" ht="12.75" hidden="1" customHeight="1" x14ac:dyDescent="0.2"/>
    <row r="9201" ht="12.75" hidden="1" customHeight="1" x14ac:dyDescent="0.2"/>
    <row r="9202" ht="12.75" hidden="1" customHeight="1" x14ac:dyDescent="0.2"/>
    <row r="9203" ht="12.75" hidden="1" customHeight="1" x14ac:dyDescent="0.2"/>
    <row r="9204" ht="12.75" hidden="1" customHeight="1" x14ac:dyDescent="0.2"/>
    <row r="9205" ht="12.75" hidden="1" customHeight="1" x14ac:dyDescent="0.2"/>
    <row r="9206" ht="12.75" hidden="1" customHeight="1" x14ac:dyDescent="0.2"/>
    <row r="9207" ht="12.75" hidden="1" customHeight="1" x14ac:dyDescent="0.2"/>
    <row r="9208" ht="12.75" hidden="1" customHeight="1" x14ac:dyDescent="0.2"/>
    <row r="9209" ht="12.75" hidden="1" customHeight="1" x14ac:dyDescent="0.2"/>
    <row r="9210" ht="12.75" hidden="1" customHeight="1" x14ac:dyDescent="0.2"/>
    <row r="9211" ht="12.75" hidden="1" customHeight="1" x14ac:dyDescent="0.2"/>
    <row r="9212" ht="12.75" hidden="1" customHeight="1" x14ac:dyDescent="0.2"/>
    <row r="9213" ht="12.75" hidden="1" customHeight="1" x14ac:dyDescent="0.2"/>
    <row r="9214" ht="12.75" hidden="1" customHeight="1" x14ac:dyDescent="0.2"/>
    <row r="9215" ht="12.75" hidden="1" customHeight="1" x14ac:dyDescent="0.2"/>
    <row r="9216" ht="12.75" hidden="1" customHeight="1" x14ac:dyDescent="0.2"/>
    <row r="9217" ht="12.75" hidden="1" customHeight="1" x14ac:dyDescent="0.2"/>
    <row r="9218" ht="12.75" hidden="1" customHeight="1" x14ac:dyDescent="0.2"/>
    <row r="9219" ht="12.75" hidden="1" customHeight="1" x14ac:dyDescent="0.2"/>
    <row r="9220" ht="12.75" hidden="1" customHeight="1" x14ac:dyDescent="0.2"/>
    <row r="9221" ht="12.75" hidden="1" customHeight="1" x14ac:dyDescent="0.2"/>
    <row r="9222" ht="12.75" hidden="1" customHeight="1" x14ac:dyDescent="0.2"/>
    <row r="9223" ht="12.75" hidden="1" customHeight="1" x14ac:dyDescent="0.2"/>
    <row r="9224" ht="12.75" hidden="1" customHeight="1" x14ac:dyDescent="0.2"/>
    <row r="9225" ht="12.75" hidden="1" customHeight="1" x14ac:dyDescent="0.2"/>
    <row r="9226" ht="12.75" hidden="1" customHeight="1" x14ac:dyDescent="0.2"/>
    <row r="9227" ht="12.75" hidden="1" customHeight="1" x14ac:dyDescent="0.2"/>
    <row r="9228" ht="12.75" hidden="1" customHeight="1" x14ac:dyDescent="0.2"/>
    <row r="9229" ht="12.75" hidden="1" customHeight="1" x14ac:dyDescent="0.2"/>
    <row r="9230" ht="12.75" hidden="1" customHeight="1" x14ac:dyDescent="0.2"/>
    <row r="9231" ht="12.75" hidden="1" customHeight="1" x14ac:dyDescent="0.2"/>
    <row r="9232" ht="12.75" hidden="1" customHeight="1" x14ac:dyDescent="0.2"/>
    <row r="9233" ht="12.75" hidden="1" customHeight="1" x14ac:dyDescent="0.2"/>
    <row r="9234" ht="12.75" hidden="1" customHeight="1" x14ac:dyDescent="0.2"/>
    <row r="9235" ht="12.75" hidden="1" customHeight="1" x14ac:dyDescent="0.2"/>
    <row r="9236" ht="12.75" hidden="1" customHeight="1" x14ac:dyDescent="0.2"/>
    <row r="9237" ht="12.75" hidden="1" customHeight="1" x14ac:dyDescent="0.2"/>
    <row r="9238" ht="12.75" hidden="1" customHeight="1" x14ac:dyDescent="0.2"/>
    <row r="9239" ht="12.75" hidden="1" customHeight="1" x14ac:dyDescent="0.2"/>
    <row r="9240" ht="12.75" hidden="1" customHeight="1" x14ac:dyDescent="0.2"/>
    <row r="9241" ht="12.75" hidden="1" customHeight="1" x14ac:dyDescent="0.2"/>
    <row r="9242" ht="12.75" hidden="1" customHeight="1" x14ac:dyDescent="0.2"/>
    <row r="9243" ht="12.75" hidden="1" customHeight="1" x14ac:dyDescent="0.2"/>
    <row r="9244" ht="12.75" hidden="1" customHeight="1" x14ac:dyDescent="0.2"/>
    <row r="9245" ht="12.75" hidden="1" customHeight="1" x14ac:dyDescent="0.2"/>
    <row r="9246" ht="12.75" hidden="1" customHeight="1" x14ac:dyDescent="0.2"/>
    <row r="9247" ht="12.75" hidden="1" customHeight="1" x14ac:dyDescent="0.2"/>
    <row r="9248" ht="12.75" hidden="1" customHeight="1" x14ac:dyDescent="0.2"/>
    <row r="9249" ht="12.75" hidden="1" customHeight="1" x14ac:dyDescent="0.2"/>
    <row r="9250" ht="12.75" hidden="1" customHeight="1" x14ac:dyDescent="0.2"/>
    <row r="9251" ht="12.75" hidden="1" customHeight="1" x14ac:dyDescent="0.2"/>
    <row r="9252" ht="12.75" hidden="1" customHeight="1" x14ac:dyDescent="0.2"/>
    <row r="9253" ht="12.75" hidden="1" customHeight="1" x14ac:dyDescent="0.2"/>
    <row r="9254" ht="12.75" hidden="1" customHeight="1" x14ac:dyDescent="0.2"/>
    <row r="9255" ht="12.75" hidden="1" customHeight="1" x14ac:dyDescent="0.2"/>
    <row r="9256" ht="12.75" hidden="1" customHeight="1" x14ac:dyDescent="0.2"/>
    <row r="9257" ht="12.75" hidden="1" customHeight="1" x14ac:dyDescent="0.2"/>
    <row r="9258" ht="12.75" hidden="1" customHeight="1" x14ac:dyDescent="0.2"/>
    <row r="9259" ht="12.75" hidden="1" customHeight="1" x14ac:dyDescent="0.2"/>
    <row r="9260" ht="12.75" hidden="1" customHeight="1" x14ac:dyDescent="0.2"/>
    <row r="9261" ht="12.75" hidden="1" customHeight="1" x14ac:dyDescent="0.2"/>
    <row r="9262" ht="12.75" hidden="1" customHeight="1" x14ac:dyDescent="0.2"/>
    <row r="9263" ht="12.75" hidden="1" customHeight="1" x14ac:dyDescent="0.2"/>
    <row r="9264" ht="12.75" hidden="1" customHeight="1" x14ac:dyDescent="0.2"/>
    <row r="9265" ht="12.75" hidden="1" customHeight="1" x14ac:dyDescent="0.2"/>
    <row r="9266" ht="12.75" hidden="1" customHeight="1" x14ac:dyDescent="0.2"/>
    <row r="9267" ht="12.75" hidden="1" customHeight="1" x14ac:dyDescent="0.2"/>
    <row r="9268" ht="12.75" hidden="1" customHeight="1" x14ac:dyDescent="0.2"/>
    <row r="9269" ht="12.75" hidden="1" customHeight="1" x14ac:dyDescent="0.2"/>
    <row r="9270" ht="12.75" hidden="1" customHeight="1" x14ac:dyDescent="0.2"/>
    <row r="9271" ht="12.75" hidden="1" customHeight="1" x14ac:dyDescent="0.2"/>
    <row r="9272" ht="12.75" hidden="1" customHeight="1" x14ac:dyDescent="0.2"/>
    <row r="9273" ht="12.75" hidden="1" customHeight="1" x14ac:dyDescent="0.2"/>
    <row r="9274" ht="12.75" hidden="1" customHeight="1" x14ac:dyDescent="0.2"/>
    <row r="9275" ht="12.75" hidden="1" customHeight="1" x14ac:dyDescent="0.2"/>
    <row r="9276" ht="12.75" hidden="1" customHeight="1" x14ac:dyDescent="0.2"/>
    <row r="9277" ht="12.75" hidden="1" customHeight="1" x14ac:dyDescent="0.2"/>
    <row r="9278" ht="12.75" hidden="1" customHeight="1" x14ac:dyDescent="0.2"/>
    <row r="9279" ht="12.75" hidden="1" customHeight="1" x14ac:dyDescent="0.2"/>
    <row r="9280" ht="12.75" hidden="1" customHeight="1" x14ac:dyDescent="0.2"/>
    <row r="9281" ht="12.75" hidden="1" customHeight="1" x14ac:dyDescent="0.2"/>
    <row r="9282" ht="12.75" hidden="1" customHeight="1" x14ac:dyDescent="0.2"/>
    <row r="9283" ht="12.75" hidden="1" customHeight="1" x14ac:dyDescent="0.2"/>
    <row r="9284" ht="12.75" hidden="1" customHeight="1" x14ac:dyDescent="0.2"/>
    <row r="9285" ht="12.75" hidden="1" customHeight="1" x14ac:dyDescent="0.2"/>
    <row r="9286" ht="12.75" hidden="1" customHeight="1" x14ac:dyDescent="0.2"/>
    <row r="9287" ht="12.75" hidden="1" customHeight="1" x14ac:dyDescent="0.2"/>
    <row r="9288" ht="12.75" hidden="1" customHeight="1" x14ac:dyDescent="0.2"/>
    <row r="9289" ht="12.75" hidden="1" customHeight="1" x14ac:dyDescent="0.2"/>
    <row r="9290" ht="12.75" hidden="1" customHeight="1" x14ac:dyDescent="0.2"/>
    <row r="9291" ht="12.75" hidden="1" customHeight="1" x14ac:dyDescent="0.2"/>
    <row r="9292" ht="12.75" hidden="1" customHeight="1" x14ac:dyDescent="0.2"/>
    <row r="9293" ht="12.75" hidden="1" customHeight="1" x14ac:dyDescent="0.2"/>
    <row r="9294" ht="12.75" hidden="1" customHeight="1" x14ac:dyDescent="0.2"/>
    <row r="9295" ht="12.75" hidden="1" customHeight="1" x14ac:dyDescent="0.2"/>
    <row r="9296" ht="12.75" hidden="1" customHeight="1" x14ac:dyDescent="0.2"/>
    <row r="9297" ht="12.75" hidden="1" customHeight="1" x14ac:dyDescent="0.2"/>
    <row r="9298" ht="12.75" hidden="1" customHeight="1" x14ac:dyDescent="0.2"/>
    <row r="9299" ht="12.75" hidden="1" customHeight="1" x14ac:dyDescent="0.2"/>
    <row r="9300" ht="12.75" hidden="1" customHeight="1" x14ac:dyDescent="0.2"/>
    <row r="9301" ht="12.75" hidden="1" customHeight="1" x14ac:dyDescent="0.2"/>
    <row r="9302" ht="12.75" hidden="1" customHeight="1" x14ac:dyDescent="0.2"/>
    <row r="9303" ht="12.75" hidden="1" customHeight="1" x14ac:dyDescent="0.2"/>
    <row r="9304" ht="12.75" hidden="1" customHeight="1" x14ac:dyDescent="0.2"/>
    <row r="9305" ht="12.75" hidden="1" customHeight="1" x14ac:dyDescent="0.2"/>
    <row r="9306" ht="12.75" hidden="1" customHeight="1" x14ac:dyDescent="0.2"/>
    <row r="9307" ht="12.75" hidden="1" customHeight="1" x14ac:dyDescent="0.2"/>
    <row r="9308" ht="12.75" hidden="1" customHeight="1" x14ac:dyDescent="0.2"/>
    <row r="9309" ht="12.75" hidden="1" customHeight="1" x14ac:dyDescent="0.2"/>
    <row r="9310" ht="12.75" hidden="1" customHeight="1" x14ac:dyDescent="0.2"/>
    <row r="9311" ht="12.75" hidden="1" customHeight="1" x14ac:dyDescent="0.2"/>
    <row r="9312" ht="12.75" hidden="1" customHeight="1" x14ac:dyDescent="0.2"/>
    <row r="9313" ht="12.75" hidden="1" customHeight="1" x14ac:dyDescent="0.2"/>
    <row r="9314" ht="12.75" hidden="1" customHeight="1" x14ac:dyDescent="0.2"/>
    <row r="9315" ht="12.75" hidden="1" customHeight="1" x14ac:dyDescent="0.2"/>
    <row r="9316" ht="12.75" hidden="1" customHeight="1" x14ac:dyDescent="0.2"/>
    <row r="9317" ht="12.75" hidden="1" customHeight="1" x14ac:dyDescent="0.2"/>
    <row r="9318" ht="12.75" hidden="1" customHeight="1" x14ac:dyDescent="0.2"/>
    <row r="9319" ht="12.75" hidden="1" customHeight="1" x14ac:dyDescent="0.2"/>
    <row r="9320" ht="12.75" hidden="1" customHeight="1" x14ac:dyDescent="0.2"/>
    <row r="9321" ht="12.75" hidden="1" customHeight="1" x14ac:dyDescent="0.2"/>
    <row r="9322" ht="12.75" hidden="1" customHeight="1" x14ac:dyDescent="0.2"/>
    <row r="9323" ht="12.75" hidden="1" customHeight="1" x14ac:dyDescent="0.2"/>
    <row r="9324" ht="12.75" hidden="1" customHeight="1" x14ac:dyDescent="0.2"/>
    <row r="9325" ht="12.75" hidden="1" customHeight="1" x14ac:dyDescent="0.2"/>
    <row r="9326" ht="12.75" hidden="1" customHeight="1" x14ac:dyDescent="0.2"/>
    <row r="9327" ht="12.75" hidden="1" customHeight="1" x14ac:dyDescent="0.2"/>
    <row r="9328" ht="12.75" hidden="1" customHeight="1" x14ac:dyDescent="0.2"/>
    <row r="9329" ht="12.75" hidden="1" customHeight="1" x14ac:dyDescent="0.2"/>
    <row r="9330" ht="12.75" hidden="1" customHeight="1" x14ac:dyDescent="0.2"/>
    <row r="9331" ht="12.75" hidden="1" customHeight="1" x14ac:dyDescent="0.2"/>
    <row r="9332" ht="12.75" hidden="1" customHeight="1" x14ac:dyDescent="0.2"/>
    <row r="9333" ht="12.75" hidden="1" customHeight="1" x14ac:dyDescent="0.2"/>
    <row r="9334" ht="12.75" hidden="1" customHeight="1" x14ac:dyDescent="0.2"/>
    <row r="9335" ht="12.75" hidden="1" customHeight="1" x14ac:dyDescent="0.2"/>
    <row r="9336" ht="12.75" hidden="1" customHeight="1" x14ac:dyDescent="0.2"/>
    <row r="9337" ht="12.75" hidden="1" customHeight="1" x14ac:dyDescent="0.2"/>
    <row r="9338" ht="12.75" hidden="1" customHeight="1" x14ac:dyDescent="0.2"/>
    <row r="9339" ht="12.75" hidden="1" customHeight="1" x14ac:dyDescent="0.2"/>
    <row r="9340" ht="12.75" hidden="1" customHeight="1" x14ac:dyDescent="0.2"/>
    <row r="9341" ht="12.75" hidden="1" customHeight="1" x14ac:dyDescent="0.2"/>
    <row r="9342" ht="12.75" hidden="1" customHeight="1" x14ac:dyDescent="0.2"/>
    <row r="9343" ht="12.75" hidden="1" customHeight="1" x14ac:dyDescent="0.2"/>
    <row r="9344" ht="12.75" hidden="1" customHeight="1" x14ac:dyDescent="0.2"/>
    <row r="9345" ht="12.75" hidden="1" customHeight="1" x14ac:dyDescent="0.2"/>
    <row r="9346" ht="12.75" hidden="1" customHeight="1" x14ac:dyDescent="0.2"/>
    <row r="9347" ht="12.75" hidden="1" customHeight="1" x14ac:dyDescent="0.2"/>
    <row r="9348" ht="12.75" hidden="1" customHeight="1" x14ac:dyDescent="0.2"/>
    <row r="9349" ht="12.75" hidden="1" customHeight="1" x14ac:dyDescent="0.2"/>
    <row r="9350" ht="12.75" hidden="1" customHeight="1" x14ac:dyDescent="0.2"/>
    <row r="9351" ht="12.75" hidden="1" customHeight="1" x14ac:dyDescent="0.2"/>
    <row r="9352" ht="12.75" hidden="1" customHeight="1" x14ac:dyDescent="0.2"/>
    <row r="9353" ht="12.75" hidden="1" customHeight="1" x14ac:dyDescent="0.2"/>
    <row r="9354" ht="12.75" hidden="1" customHeight="1" x14ac:dyDescent="0.2"/>
    <row r="9355" ht="12.75" hidden="1" customHeight="1" x14ac:dyDescent="0.2"/>
    <row r="9356" ht="12.75" hidden="1" customHeight="1" x14ac:dyDescent="0.2"/>
    <row r="9357" ht="12.75" hidden="1" customHeight="1" x14ac:dyDescent="0.2"/>
    <row r="9358" ht="12.75" hidden="1" customHeight="1" x14ac:dyDescent="0.2"/>
    <row r="9359" ht="12.75" hidden="1" customHeight="1" x14ac:dyDescent="0.2"/>
    <row r="9360" ht="12.75" hidden="1" customHeight="1" x14ac:dyDescent="0.2"/>
    <row r="9361" ht="12.75" hidden="1" customHeight="1" x14ac:dyDescent="0.2"/>
    <row r="9362" ht="12.75" hidden="1" customHeight="1" x14ac:dyDescent="0.2"/>
    <row r="9363" ht="12.75" hidden="1" customHeight="1" x14ac:dyDescent="0.2"/>
    <row r="9364" ht="12.75" hidden="1" customHeight="1" x14ac:dyDescent="0.2"/>
    <row r="9365" ht="12.75" hidden="1" customHeight="1" x14ac:dyDescent="0.2"/>
    <row r="9366" ht="12.75" hidden="1" customHeight="1" x14ac:dyDescent="0.2"/>
    <row r="9367" ht="12.75" hidden="1" customHeight="1" x14ac:dyDescent="0.2"/>
    <row r="9368" ht="12.75" hidden="1" customHeight="1" x14ac:dyDescent="0.2"/>
    <row r="9369" ht="12.75" hidden="1" customHeight="1" x14ac:dyDescent="0.2"/>
    <row r="9370" ht="12.75" hidden="1" customHeight="1" x14ac:dyDescent="0.2"/>
    <row r="9371" ht="12.75" hidden="1" customHeight="1" x14ac:dyDescent="0.2"/>
    <row r="9372" ht="12.75" hidden="1" customHeight="1" x14ac:dyDescent="0.2"/>
    <row r="9373" ht="12.75" hidden="1" customHeight="1" x14ac:dyDescent="0.2"/>
    <row r="9374" ht="12.75" hidden="1" customHeight="1" x14ac:dyDescent="0.2"/>
    <row r="9375" ht="12.75" hidden="1" customHeight="1" x14ac:dyDescent="0.2"/>
    <row r="9376" ht="12.75" hidden="1" customHeight="1" x14ac:dyDescent="0.2"/>
    <row r="9377" ht="12.75" hidden="1" customHeight="1" x14ac:dyDescent="0.2"/>
    <row r="9378" ht="12.75" hidden="1" customHeight="1" x14ac:dyDescent="0.2"/>
    <row r="9379" ht="12.75" hidden="1" customHeight="1" x14ac:dyDescent="0.2"/>
    <row r="9380" ht="12.75" hidden="1" customHeight="1" x14ac:dyDescent="0.2"/>
    <row r="9381" ht="12.75" hidden="1" customHeight="1" x14ac:dyDescent="0.2"/>
    <row r="9382" ht="12.75" hidden="1" customHeight="1" x14ac:dyDescent="0.2"/>
    <row r="9383" ht="12.75" hidden="1" customHeight="1" x14ac:dyDescent="0.2"/>
    <row r="9384" ht="12.75" hidden="1" customHeight="1" x14ac:dyDescent="0.2"/>
    <row r="9385" ht="12.75" hidden="1" customHeight="1" x14ac:dyDescent="0.2"/>
    <row r="9386" ht="12.75" hidden="1" customHeight="1" x14ac:dyDescent="0.2"/>
    <row r="9387" ht="12.75" hidden="1" customHeight="1" x14ac:dyDescent="0.2"/>
    <row r="9388" ht="12.75" hidden="1" customHeight="1" x14ac:dyDescent="0.2"/>
    <row r="9389" ht="12.75" hidden="1" customHeight="1" x14ac:dyDescent="0.2"/>
    <row r="9390" ht="12.75" hidden="1" customHeight="1" x14ac:dyDescent="0.2"/>
    <row r="9391" ht="12.75" hidden="1" customHeight="1" x14ac:dyDescent="0.2"/>
    <row r="9392" ht="12.75" hidden="1" customHeight="1" x14ac:dyDescent="0.2"/>
    <row r="9393" ht="12.75" hidden="1" customHeight="1" x14ac:dyDescent="0.2"/>
    <row r="9394" ht="12.75" hidden="1" customHeight="1" x14ac:dyDescent="0.2"/>
    <row r="9395" ht="12.75" hidden="1" customHeight="1" x14ac:dyDescent="0.2"/>
    <row r="9396" ht="12.75" hidden="1" customHeight="1" x14ac:dyDescent="0.2"/>
    <row r="9397" ht="12.75" hidden="1" customHeight="1" x14ac:dyDescent="0.2"/>
    <row r="9398" ht="12.75" hidden="1" customHeight="1" x14ac:dyDescent="0.2"/>
    <row r="9399" ht="12.75" hidden="1" customHeight="1" x14ac:dyDescent="0.2"/>
    <row r="9400" ht="12.75" hidden="1" customHeight="1" x14ac:dyDescent="0.2"/>
    <row r="9401" ht="12.75" hidden="1" customHeight="1" x14ac:dyDescent="0.2"/>
    <row r="9402" ht="12.75" hidden="1" customHeight="1" x14ac:dyDescent="0.2"/>
    <row r="9403" ht="12.75" hidden="1" customHeight="1" x14ac:dyDescent="0.2"/>
    <row r="9404" ht="12.75" hidden="1" customHeight="1" x14ac:dyDescent="0.2"/>
    <row r="9405" ht="12.75" hidden="1" customHeight="1" x14ac:dyDescent="0.2"/>
    <row r="9406" ht="12.75" hidden="1" customHeight="1" x14ac:dyDescent="0.2"/>
    <row r="9407" ht="12.75" hidden="1" customHeight="1" x14ac:dyDescent="0.2"/>
    <row r="9408" ht="12.75" hidden="1" customHeight="1" x14ac:dyDescent="0.2"/>
    <row r="9409" ht="12.75" hidden="1" customHeight="1" x14ac:dyDescent="0.2"/>
    <row r="9410" ht="12.75" hidden="1" customHeight="1" x14ac:dyDescent="0.2"/>
    <row r="9411" ht="12.75" hidden="1" customHeight="1" x14ac:dyDescent="0.2"/>
    <row r="9412" ht="12.75" hidden="1" customHeight="1" x14ac:dyDescent="0.2"/>
    <row r="9413" ht="12.75" hidden="1" customHeight="1" x14ac:dyDescent="0.2"/>
    <row r="9414" ht="12.75" hidden="1" customHeight="1" x14ac:dyDescent="0.2"/>
    <row r="9415" ht="12.75" hidden="1" customHeight="1" x14ac:dyDescent="0.2"/>
    <row r="9416" ht="12.75" hidden="1" customHeight="1" x14ac:dyDescent="0.2"/>
    <row r="9417" ht="12.75" hidden="1" customHeight="1" x14ac:dyDescent="0.2"/>
    <row r="9418" ht="12.75" hidden="1" customHeight="1" x14ac:dyDescent="0.2"/>
    <row r="9419" ht="12.75" hidden="1" customHeight="1" x14ac:dyDescent="0.2"/>
    <row r="9420" ht="12.75" hidden="1" customHeight="1" x14ac:dyDescent="0.2"/>
    <row r="9421" ht="12.75" hidden="1" customHeight="1" x14ac:dyDescent="0.2"/>
    <row r="9422" ht="12.75" hidden="1" customHeight="1" x14ac:dyDescent="0.2"/>
    <row r="9423" ht="12.75" hidden="1" customHeight="1" x14ac:dyDescent="0.2"/>
    <row r="9424" ht="12.75" hidden="1" customHeight="1" x14ac:dyDescent="0.2"/>
    <row r="9425" ht="12.75" hidden="1" customHeight="1" x14ac:dyDescent="0.2"/>
    <row r="9426" ht="12.75" hidden="1" customHeight="1" x14ac:dyDescent="0.2"/>
    <row r="9427" ht="12.75" hidden="1" customHeight="1" x14ac:dyDescent="0.2"/>
    <row r="9428" ht="12.75" hidden="1" customHeight="1" x14ac:dyDescent="0.2"/>
    <row r="9429" ht="12.75" hidden="1" customHeight="1" x14ac:dyDescent="0.2"/>
    <row r="9430" ht="12.75" hidden="1" customHeight="1" x14ac:dyDescent="0.2"/>
    <row r="9431" ht="12.75" hidden="1" customHeight="1" x14ac:dyDescent="0.2"/>
    <row r="9432" ht="12.75" hidden="1" customHeight="1" x14ac:dyDescent="0.2"/>
    <row r="9433" ht="12.75" hidden="1" customHeight="1" x14ac:dyDescent="0.2"/>
    <row r="9434" ht="12.75" hidden="1" customHeight="1" x14ac:dyDescent="0.2"/>
    <row r="9435" ht="12.75" hidden="1" customHeight="1" x14ac:dyDescent="0.2"/>
    <row r="9436" ht="12.75" hidden="1" customHeight="1" x14ac:dyDescent="0.2"/>
    <row r="9437" ht="12.75" hidden="1" customHeight="1" x14ac:dyDescent="0.2"/>
    <row r="9438" ht="12.75" hidden="1" customHeight="1" x14ac:dyDescent="0.2"/>
    <row r="9439" ht="12.75" hidden="1" customHeight="1" x14ac:dyDescent="0.2"/>
    <row r="9440" ht="12.75" hidden="1" customHeight="1" x14ac:dyDescent="0.2"/>
    <row r="9441" ht="12.75" hidden="1" customHeight="1" x14ac:dyDescent="0.2"/>
    <row r="9442" ht="12.75" hidden="1" customHeight="1" x14ac:dyDescent="0.2"/>
    <row r="9443" ht="12.75" hidden="1" customHeight="1" x14ac:dyDescent="0.2"/>
    <row r="9444" ht="12.75" hidden="1" customHeight="1" x14ac:dyDescent="0.2"/>
    <row r="9445" ht="12.75" hidden="1" customHeight="1" x14ac:dyDescent="0.2"/>
    <row r="9446" ht="12.75" hidden="1" customHeight="1" x14ac:dyDescent="0.2"/>
    <row r="9447" ht="12.75" hidden="1" customHeight="1" x14ac:dyDescent="0.2"/>
    <row r="9448" ht="12.75" hidden="1" customHeight="1" x14ac:dyDescent="0.2"/>
    <row r="9449" ht="12.75" hidden="1" customHeight="1" x14ac:dyDescent="0.2"/>
    <row r="9450" ht="12.75" hidden="1" customHeight="1" x14ac:dyDescent="0.2"/>
    <row r="9451" ht="12.75" hidden="1" customHeight="1" x14ac:dyDescent="0.2"/>
    <row r="9452" ht="12.75" hidden="1" customHeight="1" x14ac:dyDescent="0.2"/>
    <row r="9453" ht="12.75" hidden="1" customHeight="1" x14ac:dyDescent="0.2"/>
    <row r="9454" ht="12.75" hidden="1" customHeight="1" x14ac:dyDescent="0.2"/>
    <row r="9455" ht="12.75" hidden="1" customHeight="1" x14ac:dyDescent="0.2"/>
    <row r="9456" ht="12.75" hidden="1" customHeight="1" x14ac:dyDescent="0.2"/>
    <row r="9457" ht="12.75" hidden="1" customHeight="1" x14ac:dyDescent="0.2"/>
    <row r="9458" ht="12.75" hidden="1" customHeight="1" x14ac:dyDescent="0.2"/>
    <row r="9459" ht="12.75" hidden="1" customHeight="1" x14ac:dyDescent="0.2"/>
    <row r="9460" ht="12.75" hidden="1" customHeight="1" x14ac:dyDescent="0.2"/>
    <row r="9461" ht="12.75" hidden="1" customHeight="1" x14ac:dyDescent="0.2"/>
    <row r="9462" ht="12.75" hidden="1" customHeight="1" x14ac:dyDescent="0.2"/>
    <row r="9463" ht="12.75" hidden="1" customHeight="1" x14ac:dyDescent="0.2"/>
    <row r="9464" ht="12.75" hidden="1" customHeight="1" x14ac:dyDescent="0.2"/>
    <row r="9465" ht="12.75" hidden="1" customHeight="1" x14ac:dyDescent="0.2"/>
    <row r="9466" ht="12.75" hidden="1" customHeight="1" x14ac:dyDescent="0.2"/>
    <row r="9467" ht="12.75" hidden="1" customHeight="1" x14ac:dyDescent="0.2"/>
    <row r="9468" ht="12.75" hidden="1" customHeight="1" x14ac:dyDescent="0.2"/>
    <row r="9469" ht="12.75" hidden="1" customHeight="1" x14ac:dyDescent="0.2"/>
    <row r="9470" ht="12.75" hidden="1" customHeight="1" x14ac:dyDescent="0.2"/>
    <row r="9471" ht="12.75" hidden="1" customHeight="1" x14ac:dyDescent="0.2"/>
    <row r="9472" ht="12.75" hidden="1" customHeight="1" x14ac:dyDescent="0.2"/>
    <row r="9473" ht="12.75" hidden="1" customHeight="1" x14ac:dyDescent="0.2"/>
    <row r="9474" ht="12.75" hidden="1" customHeight="1" x14ac:dyDescent="0.2"/>
    <row r="9475" ht="12.75" hidden="1" customHeight="1" x14ac:dyDescent="0.2"/>
    <row r="9476" ht="12.75" hidden="1" customHeight="1" x14ac:dyDescent="0.2"/>
    <row r="9477" ht="12.75" hidden="1" customHeight="1" x14ac:dyDescent="0.2"/>
    <row r="9478" ht="12.75" hidden="1" customHeight="1" x14ac:dyDescent="0.2"/>
    <row r="9479" ht="12.75" hidden="1" customHeight="1" x14ac:dyDescent="0.2"/>
    <row r="9480" ht="12.75" hidden="1" customHeight="1" x14ac:dyDescent="0.2"/>
    <row r="9481" ht="12.75" hidden="1" customHeight="1" x14ac:dyDescent="0.2"/>
    <row r="9482" ht="12.75" hidden="1" customHeight="1" x14ac:dyDescent="0.2"/>
    <row r="9483" ht="12.75" hidden="1" customHeight="1" x14ac:dyDescent="0.2"/>
    <row r="9484" ht="12.75" hidden="1" customHeight="1" x14ac:dyDescent="0.2"/>
    <row r="9485" ht="12.75" hidden="1" customHeight="1" x14ac:dyDescent="0.2"/>
    <row r="9486" ht="12.75" hidden="1" customHeight="1" x14ac:dyDescent="0.2"/>
    <row r="9487" ht="12.75" hidden="1" customHeight="1" x14ac:dyDescent="0.2"/>
    <row r="9488" ht="12.75" hidden="1" customHeight="1" x14ac:dyDescent="0.2"/>
    <row r="9489" ht="12.75" hidden="1" customHeight="1" x14ac:dyDescent="0.2"/>
    <row r="9490" ht="12.75" hidden="1" customHeight="1" x14ac:dyDescent="0.2"/>
    <row r="9491" ht="12.75" hidden="1" customHeight="1" x14ac:dyDescent="0.2"/>
    <row r="9492" ht="12.75" hidden="1" customHeight="1" x14ac:dyDescent="0.2"/>
    <row r="9493" ht="12.75" hidden="1" customHeight="1" x14ac:dyDescent="0.2"/>
    <row r="9494" ht="12.75" hidden="1" customHeight="1" x14ac:dyDescent="0.2"/>
    <row r="9495" ht="12.75" hidden="1" customHeight="1" x14ac:dyDescent="0.2"/>
    <row r="9496" ht="12.75" hidden="1" customHeight="1" x14ac:dyDescent="0.2"/>
    <row r="9497" ht="12.75" hidden="1" customHeight="1" x14ac:dyDescent="0.2"/>
    <row r="9498" ht="12.75" hidden="1" customHeight="1" x14ac:dyDescent="0.2"/>
    <row r="9499" ht="12.75" hidden="1" customHeight="1" x14ac:dyDescent="0.2"/>
    <row r="9500" ht="12.75" hidden="1" customHeight="1" x14ac:dyDescent="0.2"/>
    <row r="9501" ht="12.75" hidden="1" customHeight="1" x14ac:dyDescent="0.2"/>
    <row r="9502" ht="12.75" hidden="1" customHeight="1" x14ac:dyDescent="0.2"/>
    <row r="9503" ht="12.75" hidden="1" customHeight="1" x14ac:dyDescent="0.2"/>
    <row r="9504" ht="12.75" hidden="1" customHeight="1" x14ac:dyDescent="0.2"/>
    <row r="9505" ht="12.75" hidden="1" customHeight="1" x14ac:dyDescent="0.2"/>
    <row r="9506" ht="12.75" hidden="1" customHeight="1" x14ac:dyDescent="0.2"/>
    <row r="9507" ht="12.75" hidden="1" customHeight="1" x14ac:dyDescent="0.2"/>
    <row r="9508" ht="12.75" hidden="1" customHeight="1" x14ac:dyDescent="0.2"/>
    <row r="9509" ht="12.75" hidden="1" customHeight="1" x14ac:dyDescent="0.2"/>
    <row r="9510" ht="12.75" hidden="1" customHeight="1" x14ac:dyDescent="0.2"/>
    <row r="9511" ht="12.75" hidden="1" customHeight="1" x14ac:dyDescent="0.2"/>
    <row r="9512" ht="12.75" hidden="1" customHeight="1" x14ac:dyDescent="0.2"/>
    <row r="9513" ht="12.75" hidden="1" customHeight="1" x14ac:dyDescent="0.2"/>
    <row r="9514" ht="12.75" hidden="1" customHeight="1" x14ac:dyDescent="0.2"/>
    <row r="9515" ht="12.75" hidden="1" customHeight="1" x14ac:dyDescent="0.2"/>
    <row r="9516" ht="12.75" hidden="1" customHeight="1" x14ac:dyDescent="0.2"/>
    <row r="9517" ht="12.75" hidden="1" customHeight="1" x14ac:dyDescent="0.2"/>
    <row r="9518" ht="12.75" hidden="1" customHeight="1" x14ac:dyDescent="0.2"/>
    <row r="9519" ht="12.75" hidden="1" customHeight="1" x14ac:dyDescent="0.2"/>
    <row r="9520" ht="12.75" hidden="1" customHeight="1" x14ac:dyDescent="0.2"/>
    <row r="9521" ht="12.75" hidden="1" customHeight="1" x14ac:dyDescent="0.2"/>
    <row r="9522" ht="12.75" hidden="1" customHeight="1" x14ac:dyDescent="0.2"/>
    <row r="9523" ht="12.75" hidden="1" customHeight="1" x14ac:dyDescent="0.2"/>
    <row r="9524" ht="12.75" hidden="1" customHeight="1" x14ac:dyDescent="0.2"/>
    <row r="9525" ht="12.75" hidden="1" customHeight="1" x14ac:dyDescent="0.2"/>
    <row r="9526" ht="12.75" hidden="1" customHeight="1" x14ac:dyDescent="0.2"/>
    <row r="9527" ht="12.75" hidden="1" customHeight="1" x14ac:dyDescent="0.2"/>
    <row r="9528" ht="12.75" hidden="1" customHeight="1" x14ac:dyDescent="0.2"/>
    <row r="9529" ht="12.75" hidden="1" customHeight="1" x14ac:dyDescent="0.2"/>
    <row r="9530" ht="12.75" hidden="1" customHeight="1" x14ac:dyDescent="0.2"/>
    <row r="9531" ht="12.75" hidden="1" customHeight="1" x14ac:dyDescent="0.2"/>
    <row r="9532" ht="12.75" hidden="1" customHeight="1" x14ac:dyDescent="0.2"/>
    <row r="9533" ht="12.75" hidden="1" customHeight="1" x14ac:dyDescent="0.2"/>
    <row r="9534" ht="12.75" hidden="1" customHeight="1" x14ac:dyDescent="0.2"/>
    <row r="9535" ht="12.75" hidden="1" customHeight="1" x14ac:dyDescent="0.2"/>
    <row r="9536" ht="12.75" hidden="1" customHeight="1" x14ac:dyDescent="0.2"/>
    <row r="9537" ht="12.75" hidden="1" customHeight="1" x14ac:dyDescent="0.2"/>
    <row r="9538" ht="12.75" hidden="1" customHeight="1" x14ac:dyDescent="0.2"/>
    <row r="9539" ht="12.75" hidden="1" customHeight="1" x14ac:dyDescent="0.2"/>
    <row r="9540" ht="12.75" hidden="1" customHeight="1" x14ac:dyDescent="0.2"/>
    <row r="9541" ht="12.75" hidden="1" customHeight="1" x14ac:dyDescent="0.2"/>
    <row r="9542" ht="12.75" hidden="1" customHeight="1" x14ac:dyDescent="0.2"/>
    <row r="9543" ht="12.75" hidden="1" customHeight="1" x14ac:dyDescent="0.2"/>
    <row r="9544" ht="12.75" hidden="1" customHeight="1" x14ac:dyDescent="0.2"/>
    <row r="9545" ht="12.75" hidden="1" customHeight="1" x14ac:dyDescent="0.2"/>
    <row r="9546" ht="12.75" hidden="1" customHeight="1" x14ac:dyDescent="0.2"/>
    <row r="9547" ht="12.75" hidden="1" customHeight="1" x14ac:dyDescent="0.2"/>
    <row r="9548" ht="12.75" hidden="1" customHeight="1" x14ac:dyDescent="0.2"/>
    <row r="9549" ht="12.75" hidden="1" customHeight="1" x14ac:dyDescent="0.2"/>
    <row r="9550" ht="12.75" hidden="1" customHeight="1" x14ac:dyDescent="0.2"/>
    <row r="9551" ht="12.75" hidden="1" customHeight="1" x14ac:dyDescent="0.2"/>
    <row r="9552" ht="12.75" hidden="1" customHeight="1" x14ac:dyDescent="0.2"/>
    <row r="9553" ht="12.75" hidden="1" customHeight="1" x14ac:dyDescent="0.2"/>
    <row r="9554" ht="12.75" hidden="1" customHeight="1" x14ac:dyDescent="0.2"/>
    <row r="9555" ht="12.75" hidden="1" customHeight="1" x14ac:dyDescent="0.2"/>
    <row r="9556" ht="12.75" hidden="1" customHeight="1" x14ac:dyDescent="0.2"/>
    <row r="9557" ht="12.75" hidden="1" customHeight="1" x14ac:dyDescent="0.2"/>
    <row r="9558" ht="12.75" hidden="1" customHeight="1" x14ac:dyDescent="0.2"/>
    <row r="9559" ht="12.75" hidden="1" customHeight="1" x14ac:dyDescent="0.2"/>
    <row r="9560" ht="12.75" hidden="1" customHeight="1" x14ac:dyDescent="0.2"/>
    <row r="9561" ht="12.75" hidden="1" customHeight="1" x14ac:dyDescent="0.2"/>
    <row r="9562" ht="12.75" hidden="1" customHeight="1" x14ac:dyDescent="0.2"/>
    <row r="9563" ht="12.75" hidden="1" customHeight="1" x14ac:dyDescent="0.2"/>
    <row r="9564" ht="12.75" hidden="1" customHeight="1" x14ac:dyDescent="0.2"/>
    <row r="9565" ht="12.75" hidden="1" customHeight="1" x14ac:dyDescent="0.2"/>
    <row r="9566" ht="12.75" hidden="1" customHeight="1" x14ac:dyDescent="0.2"/>
    <row r="9567" ht="12.75" hidden="1" customHeight="1" x14ac:dyDescent="0.2"/>
    <row r="9568" ht="12.75" hidden="1" customHeight="1" x14ac:dyDescent="0.2"/>
    <row r="9569" ht="12.75" hidden="1" customHeight="1" x14ac:dyDescent="0.2"/>
    <row r="9570" ht="12.75" hidden="1" customHeight="1" x14ac:dyDescent="0.2"/>
    <row r="9571" ht="12.75" hidden="1" customHeight="1" x14ac:dyDescent="0.2"/>
    <row r="9572" ht="12.75" hidden="1" customHeight="1" x14ac:dyDescent="0.2"/>
    <row r="9573" ht="12.75" hidden="1" customHeight="1" x14ac:dyDescent="0.2"/>
    <row r="9574" ht="12.75" hidden="1" customHeight="1" x14ac:dyDescent="0.2"/>
    <row r="9575" ht="12.75" hidden="1" customHeight="1" x14ac:dyDescent="0.2"/>
    <row r="9576" ht="12.75" hidden="1" customHeight="1" x14ac:dyDescent="0.2"/>
    <row r="9577" ht="12.75" hidden="1" customHeight="1" x14ac:dyDescent="0.2"/>
    <row r="9578" ht="12.75" hidden="1" customHeight="1" x14ac:dyDescent="0.2"/>
    <row r="9579" ht="12.75" hidden="1" customHeight="1" x14ac:dyDescent="0.2"/>
    <row r="9580" ht="12.75" hidden="1" customHeight="1" x14ac:dyDescent="0.2"/>
    <row r="9581" ht="12.75" hidden="1" customHeight="1" x14ac:dyDescent="0.2"/>
    <row r="9582" ht="12.75" hidden="1" customHeight="1" x14ac:dyDescent="0.2"/>
    <row r="9583" ht="12.75" hidden="1" customHeight="1" x14ac:dyDescent="0.2"/>
    <row r="9584" ht="12.75" hidden="1" customHeight="1" x14ac:dyDescent="0.2"/>
    <row r="9585" ht="12.75" hidden="1" customHeight="1" x14ac:dyDescent="0.2"/>
    <row r="9586" ht="12.75" hidden="1" customHeight="1" x14ac:dyDescent="0.2"/>
    <row r="9587" ht="12.75" hidden="1" customHeight="1" x14ac:dyDescent="0.2"/>
    <row r="9588" ht="12.75" hidden="1" customHeight="1" x14ac:dyDescent="0.2"/>
    <row r="9589" ht="12.75" hidden="1" customHeight="1" x14ac:dyDescent="0.2"/>
    <row r="9590" ht="12.75" hidden="1" customHeight="1" x14ac:dyDescent="0.2"/>
    <row r="9591" ht="12.75" hidden="1" customHeight="1" x14ac:dyDescent="0.2"/>
    <row r="9592" ht="12.75" hidden="1" customHeight="1" x14ac:dyDescent="0.2"/>
    <row r="9593" ht="12.75" hidden="1" customHeight="1" x14ac:dyDescent="0.2"/>
    <row r="9594" ht="12.75" hidden="1" customHeight="1" x14ac:dyDescent="0.2"/>
    <row r="9595" ht="12.75" hidden="1" customHeight="1" x14ac:dyDescent="0.2"/>
    <row r="9596" ht="12.75" hidden="1" customHeight="1" x14ac:dyDescent="0.2"/>
    <row r="9597" ht="12.75" hidden="1" customHeight="1" x14ac:dyDescent="0.2"/>
    <row r="9598" ht="12.75" hidden="1" customHeight="1" x14ac:dyDescent="0.2"/>
    <row r="9599" ht="12.75" hidden="1" customHeight="1" x14ac:dyDescent="0.2"/>
    <row r="9600" ht="12.75" hidden="1" customHeight="1" x14ac:dyDescent="0.2"/>
    <row r="9601" ht="12.75" hidden="1" customHeight="1" x14ac:dyDescent="0.2"/>
    <row r="9602" ht="12.75" hidden="1" customHeight="1" x14ac:dyDescent="0.2"/>
    <row r="9603" ht="12.75" hidden="1" customHeight="1" x14ac:dyDescent="0.2"/>
    <row r="9604" ht="12.75" hidden="1" customHeight="1" x14ac:dyDescent="0.2"/>
    <row r="9605" ht="12.75" hidden="1" customHeight="1" x14ac:dyDescent="0.2"/>
    <row r="9606" ht="12.75" hidden="1" customHeight="1" x14ac:dyDescent="0.2"/>
    <row r="9607" ht="12.75" hidden="1" customHeight="1" x14ac:dyDescent="0.2"/>
    <row r="9608" ht="12.75" hidden="1" customHeight="1" x14ac:dyDescent="0.2"/>
    <row r="9609" ht="12.75" hidden="1" customHeight="1" x14ac:dyDescent="0.2"/>
    <row r="9610" ht="12.75" hidden="1" customHeight="1" x14ac:dyDescent="0.2"/>
    <row r="9611" ht="12.75" hidden="1" customHeight="1" x14ac:dyDescent="0.2"/>
    <row r="9612" ht="12.75" hidden="1" customHeight="1" x14ac:dyDescent="0.2"/>
    <row r="9613" ht="12.75" hidden="1" customHeight="1" x14ac:dyDescent="0.2"/>
    <row r="9614" ht="12.75" hidden="1" customHeight="1" x14ac:dyDescent="0.2"/>
    <row r="9615" ht="12.75" hidden="1" customHeight="1" x14ac:dyDescent="0.2"/>
    <row r="9616" ht="12.75" hidden="1" customHeight="1" x14ac:dyDescent="0.2"/>
    <row r="9617" ht="12.75" hidden="1" customHeight="1" x14ac:dyDescent="0.2"/>
    <row r="9618" ht="12.75" hidden="1" customHeight="1" x14ac:dyDescent="0.2"/>
    <row r="9619" ht="12.75" hidden="1" customHeight="1" x14ac:dyDescent="0.2"/>
    <row r="9620" ht="12.75" hidden="1" customHeight="1" x14ac:dyDescent="0.2"/>
    <row r="9621" ht="12.75" hidden="1" customHeight="1" x14ac:dyDescent="0.2"/>
    <row r="9622" ht="12.75" hidden="1" customHeight="1" x14ac:dyDescent="0.2"/>
    <row r="9623" ht="12.75" hidden="1" customHeight="1" x14ac:dyDescent="0.2"/>
    <row r="9624" ht="12.75" hidden="1" customHeight="1" x14ac:dyDescent="0.2"/>
    <row r="9625" ht="12.75" hidden="1" customHeight="1" x14ac:dyDescent="0.2"/>
    <row r="9626" ht="12.75" hidden="1" customHeight="1" x14ac:dyDescent="0.2"/>
    <row r="9627" ht="12.75" hidden="1" customHeight="1" x14ac:dyDescent="0.2"/>
    <row r="9628" ht="12.75" hidden="1" customHeight="1" x14ac:dyDescent="0.2"/>
    <row r="9629" ht="12.75" hidden="1" customHeight="1" x14ac:dyDescent="0.2"/>
    <row r="9630" ht="12.75" hidden="1" customHeight="1" x14ac:dyDescent="0.2"/>
    <row r="9631" ht="12.75" hidden="1" customHeight="1" x14ac:dyDescent="0.2"/>
    <row r="9632" ht="12.75" hidden="1" customHeight="1" x14ac:dyDescent="0.2"/>
    <row r="9633" ht="12.75" hidden="1" customHeight="1" x14ac:dyDescent="0.2"/>
    <row r="9634" ht="12.75" hidden="1" customHeight="1" x14ac:dyDescent="0.2"/>
    <row r="9635" ht="12.75" hidden="1" customHeight="1" x14ac:dyDescent="0.2"/>
    <row r="9636" ht="12.75" hidden="1" customHeight="1" x14ac:dyDescent="0.2"/>
    <row r="9637" ht="12.75" hidden="1" customHeight="1" x14ac:dyDescent="0.2"/>
    <row r="9638" ht="12.75" hidden="1" customHeight="1" x14ac:dyDescent="0.2"/>
    <row r="9639" ht="12.75" hidden="1" customHeight="1" x14ac:dyDescent="0.2"/>
    <row r="9640" ht="12.75" hidden="1" customHeight="1" x14ac:dyDescent="0.2"/>
    <row r="9641" ht="12.75" hidden="1" customHeight="1" x14ac:dyDescent="0.2"/>
    <row r="9642" ht="12.75" hidden="1" customHeight="1" x14ac:dyDescent="0.2"/>
    <row r="9643" ht="12.75" hidden="1" customHeight="1" x14ac:dyDescent="0.2"/>
    <row r="9644" ht="12.75" hidden="1" customHeight="1" x14ac:dyDescent="0.2"/>
    <row r="9645" ht="12.75" hidden="1" customHeight="1" x14ac:dyDescent="0.2"/>
    <row r="9646" ht="12.75" hidden="1" customHeight="1" x14ac:dyDescent="0.2"/>
    <row r="9647" ht="12.75" hidden="1" customHeight="1" x14ac:dyDescent="0.2"/>
    <row r="9648" ht="12.75" hidden="1" customHeight="1" x14ac:dyDescent="0.2"/>
    <row r="9649" ht="12.75" hidden="1" customHeight="1" x14ac:dyDescent="0.2"/>
    <row r="9650" ht="12.75" hidden="1" customHeight="1" x14ac:dyDescent="0.2"/>
    <row r="9651" ht="12.75" hidden="1" customHeight="1" x14ac:dyDescent="0.2"/>
    <row r="9652" ht="12.75" hidden="1" customHeight="1" x14ac:dyDescent="0.2"/>
    <row r="9653" ht="12.75" hidden="1" customHeight="1" x14ac:dyDescent="0.2"/>
    <row r="9654" ht="12.75" hidden="1" customHeight="1" x14ac:dyDescent="0.2"/>
    <row r="9655" ht="12.75" hidden="1" customHeight="1" x14ac:dyDescent="0.2"/>
    <row r="9656" ht="12.75" hidden="1" customHeight="1" x14ac:dyDescent="0.2"/>
    <row r="9657" ht="12.75" hidden="1" customHeight="1" x14ac:dyDescent="0.2"/>
    <row r="9658" ht="12.75" hidden="1" customHeight="1" x14ac:dyDescent="0.2"/>
    <row r="9659" ht="12.75" hidden="1" customHeight="1" x14ac:dyDescent="0.2"/>
    <row r="9660" ht="12.75" hidden="1" customHeight="1" x14ac:dyDescent="0.2"/>
    <row r="9661" ht="12.75" hidden="1" customHeight="1" x14ac:dyDescent="0.2"/>
    <row r="9662" ht="12.75" hidden="1" customHeight="1" x14ac:dyDescent="0.2"/>
    <row r="9663" ht="12.75" hidden="1" customHeight="1" x14ac:dyDescent="0.2"/>
    <row r="9664" ht="12.75" hidden="1" customHeight="1" x14ac:dyDescent="0.2"/>
    <row r="9665" ht="12.75" hidden="1" customHeight="1" x14ac:dyDescent="0.2"/>
    <row r="9666" ht="12.75" hidden="1" customHeight="1" x14ac:dyDescent="0.2"/>
    <row r="9667" ht="12.75" hidden="1" customHeight="1" x14ac:dyDescent="0.2"/>
    <row r="9668" ht="12.75" hidden="1" customHeight="1" x14ac:dyDescent="0.2"/>
    <row r="9669" ht="12.75" hidden="1" customHeight="1" x14ac:dyDescent="0.2"/>
    <row r="9670" ht="12.75" hidden="1" customHeight="1" x14ac:dyDescent="0.2"/>
    <row r="9671" ht="12.75" hidden="1" customHeight="1" x14ac:dyDescent="0.2"/>
    <row r="9672" ht="12.75" hidden="1" customHeight="1" x14ac:dyDescent="0.2"/>
    <row r="9673" ht="12.75" hidden="1" customHeight="1" x14ac:dyDescent="0.2"/>
    <row r="9674" ht="12.75" hidden="1" customHeight="1" x14ac:dyDescent="0.2"/>
    <row r="9675" ht="12.75" hidden="1" customHeight="1" x14ac:dyDescent="0.2"/>
    <row r="9676" ht="12.75" hidden="1" customHeight="1" x14ac:dyDescent="0.2"/>
    <row r="9677" ht="12.75" hidden="1" customHeight="1" x14ac:dyDescent="0.2"/>
    <row r="9678" ht="12.75" hidden="1" customHeight="1" x14ac:dyDescent="0.2"/>
    <row r="9679" ht="12.75" hidden="1" customHeight="1" x14ac:dyDescent="0.2"/>
    <row r="9680" ht="12.75" hidden="1" customHeight="1" x14ac:dyDescent="0.2"/>
    <row r="9681" ht="12.75" hidden="1" customHeight="1" x14ac:dyDescent="0.2"/>
    <row r="9682" ht="12.75" hidden="1" customHeight="1" x14ac:dyDescent="0.2"/>
    <row r="9683" ht="12.75" hidden="1" customHeight="1" x14ac:dyDescent="0.2"/>
    <row r="9684" ht="12.75" hidden="1" customHeight="1" x14ac:dyDescent="0.2"/>
    <row r="9685" ht="12.75" hidden="1" customHeight="1" x14ac:dyDescent="0.2"/>
    <row r="9686" ht="12.75" hidden="1" customHeight="1" x14ac:dyDescent="0.2"/>
    <row r="9687" ht="12.75" hidden="1" customHeight="1" x14ac:dyDescent="0.2"/>
    <row r="9688" ht="12.75" hidden="1" customHeight="1" x14ac:dyDescent="0.2"/>
    <row r="9689" ht="12.75" hidden="1" customHeight="1" x14ac:dyDescent="0.2"/>
    <row r="9690" ht="12.75" hidden="1" customHeight="1" x14ac:dyDescent="0.2"/>
    <row r="9691" ht="12.75" hidden="1" customHeight="1" x14ac:dyDescent="0.2"/>
    <row r="9692" ht="12.75" hidden="1" customHeight="1" x14ac:dyDescent="0.2"/>
    <row r="9693" ht="12.75" hidden="1" customHeight="1" x14ac:dyDescent="0.2"/>
    <row r="9694" ht="12.75" hidden="1" customHeight="1" x14ac:dyDescent="0.2"/>
    <row r="9695" ht="12.75" hidden="1" customHeight="1" x14ac:dyDescent="0.2"/>
    <row r="9696" ht="12.75" hidden="1" customHeight="1" x14ac:dyDescent="0.2"/>
    <row r="9697" ht="12.75" hidden="1" customHeight="1" x14ac:dyDescent="0.2"/>
    <row r="9698" ht="12.75" hidden="1" customHeight="1" x14ac:dyDescent="0.2"/>
    <row r="9699" ht="12.75" hidden="1" customHeight="1" x14ac:dyDescent="0.2"/>
    <row r="9700" ht="12.75" hidden="1" customHeight="1" x14ac:dyDescent="0.2"/>
    <row r="9701" ht="12.75" hidden="1" customHeight="1" x14ac:dyDescent="0.2"/>
    <row r="9702" ht="12.75" hidden="1" customHeight="1" x14ac:dyDescent="0.2"/>
    <row r="9703" ht="12.75" hidden="1" customHeight="1" x14ac:dyDescent="0.2"/>
    <row r="9704" ht="12.75" hidden="1" customHeight="1" x14ac:dyDescent="0.2"/>
    <row r="9705" ht="12.75" hidden="1" customHeight="1" x14ac:dyDescent="0.2"/>
    <row r="9706" ht="12.75" hidden="1" customHeight="1" x14ac:dyDescent="0.2"/>
    <row r="9707" ht="12.75" hidden="1" customHeight="1" x14ac:dyDescent="0.2"/>
    <row r="9708" ht="12.75" hidden="1" customHeight="1" x14ac:dyDescent="0.2"/>
    <row r="9709" ht="12.75" hidden="1" customHeight="1" x14ac:dyDescent="0.2"/>
    <row r="9710" ht="12.75" hidden="1" customHeight="1" x14ac:dyDescent="0.2"/>
    <row r="9711" ht="12.75" hidden="1" customHeight="1" x14ac:dyDescent="0.2"/>
    <row r="9712" ht="12.75" hidden="1" customHeight="1" x14ac:dyDescent="0.2"/>
    <row r="9713" ht="12.75" hidden="1" customHeight="1" x14ac:dyDescent="0.2"/>
    <row r="9714" ht="12.75" hidden="1" customHeight="1" x14ac:dyDescent="0.2"/>
    <row r="9715" ht="12.75" hidden="1" customHeight="1" x14ac:dyDescent="0.2"/>
    <row r="9716" ht="12.75" hidden="1" customHeight="1" x14ac:dyDescent="0.2"/>
    <row r="9717" ht="12.75" hidden="1" customHeight="1" x14ac:dyDescent="0.2"/>
    <row r="9718" ht="12.75" hidden="1" customHeight="1" x14ac:dyDescent="0.2"/>
    <row r="9719" ht="12.75" hidden="1" customHeight="1" x14ac:dyDescent="0.2"/>
    <row r="9720" ht="12.75" hidden="1" customHeight="1" x14ac:dyDescent="0.2"/>
    <row r="9721" ht="12.75" hidden="1" customHeight="1" x14ac:dyDescent="0.2"/>
    <row r="9722" ht="12.75" hidden="1" customHeight="1" x14ac:dyDescent="0.2"/>
    <row r="9723" ht="12.75" hidden="1" customHeight="1" x14ac:dyDescent="0.2"/>
    <row r="9724" ht="12.75" hidden="1" customHeight="1" x14ac:dyDescent="0.2"/>
    <row r="9725" ht="12.75" hidden="1" customHeight="1" x14ac:dyDescent="0.2"/>
    <row r="9726" ht="12.75" hidden="1" customHeight="1" x14ac:dyDescent="0.2"/>
    <row r="9727" ht="12.75" hidden="1" customHeight="1" x14ac:dyDescent="0.2"/>
    <row r="9728" ht="12.75" hidden="1" customHeight="1" x14ac:dyDescent="0.2"/>
    <row r="9729" ht="12.75" hidden="1" customHeight="1" x14ac:dyDescent="0.2"/>
    <row r="9730" ht="12.75" hidden="1" customHeight="1" x14ac:dyDescent="0.2"/>
    <row r="9731" ht="12.75" hidden="1" customHeight="1" x14ac:dyDescent="0.2"/>
    <row r="9732" ht="12.75" hidden="1" customHeight="1" x14ac:dyDescent="0.2"/>
    <row r="9733" ht="12.75" hidden="1" customHeight="1" x14ac:dyDescent="0.2"/>
    <row r="9734" ht="12.75" hidden="1" customHeight="1" x14ac:dyDescent="0.2"/>
    <row r="9735" ht="12.75" hidden="1" customHeight="1" x14ac:dyDescent="0.2"/>
    <row r="9736" ht="12.75" hidden="1" customHeight="1" x14ac:dyDescent="0.2"/>
    <row r="9737" ht="12.75" hidden="1" customHeight="1" x14ac:dyDescent="0.2"/>
    <row r="9738" ht="12.75" hidden="1" customHeight="1" x14ac:dyDescent="0.2"/>
    <row r="9739" ht="12.75" hidden="1" customHeight="1" x14ac:dyDescent="0.2"/>
    <row r="9740" ht="12.75" hidden="1" customHeight="1" x14ac:dyDescent="0.2"/>
    <row r="9741" ht="12.75" hidden="1" customHeight="1" x14ac:dyDescent="0.2"/>
    <row r="9742" ht="12.75" hidden="1" customHeight="1" x14ac:dyDescent="0.2"/>
    <row r="9743" ht="12.75" hidden="1" customHeight="1" x14ac:dyDescent="0.2"/>
    <row r="9744" ht="12.75" hidden="1" customHeight="1" x14ac:dyDescent="0.2"/>
    <row r="9745" ht="12.75" hidden="1" customHeight="1" x14ac:dyDescent="0.2"/>
    <row r="9746" ht="12.75" hidden="1" customHeight="1" x14ac:dyDescent="0.2"/>
    <row r="9747" ht="12.75" hidden="1" customHeight="1" x14ac:dyDescent="0.2"/>
    <row r="9748" ht="12.75" hidden="1" customHeight="1" x14ac:dyDescent="0.2"/>
    <row r="9749" ht="12.75" hidden="1" customHeight="1" x14ac:dyDescent="0.2"/>
    <row r="9750" ht="12.75" hidden="1" customHeight="1" x14ac:dyDescent="0.2"/>
    <row r="9751" ht="12.75" hidden="1" customHeight="1" x14ac:dyDescent="0.2"/>
    <row r="9752" ht="12.75" hidden="1" customHeight="1" x14ac:dyDescent="0.2"/>
    <row r="9753" ht="12.75" hidden="1" customHeight="1" x14ac:dyDescent="0.2"/>
    <row r="9754" ht="12.75" hidden="1" customHeight="1" x14ac:dyDescent="0.2"/>
    <row r="9755" ht="12.75" hidden="1" customHeight="1" x14ac:dyDescent="0.2"/>
    <row r="9756" ht="12.75" hidden="1" customHeight="1" x14ac:dyDescent="0.2"/>
    <row r="9757" ht="12.75" hidden="1" customHeight="1" x14ac:dyDescent="0.2"/>
    <row r="9758" ht="12.75" hidden="1" customHeight="1" x14ac:dyDescent="0.2"/>
    <row r="9759" ht="12.75" hidden="1" customHeight="1" x14ac:dyDescent="0.2"/>
    <row r="9760" ht="12.75" hidden="1" customHeight="1" x14ac:dyDescent="0.2"/>
    <row r="9761" ht="12.75" hidden="1" customHeight="1" x14ac:dyDescent="0.2"/>
    <row r="9762" ht="12.75" hidden="1" customHeight="1" x14ac:dyDescent="0.2"/>
    <row r="9763" ht="12.75" hidden="1" customHeight="1" x14ac:dyDescent="0.2"/>
    <row r="9764" ht="12.75" hidden="1" customHeight="1" x14ac:dyDescent="0.2"/>
    <row r="9765" ht="12.75" hidden="1" customHeight="1" x14ac:dyDescent="0.2"/>
    <row r="9766" ht="12.75" hidden="1" customHeight="1" x14ac:dyDescent="0.2"/>
    <row r="9767" ht="12.75" hidden="1" customHeight="1" x14ac:dyDescent="0.2"/>
    <row r="9768" ht="12.75" hidden="1" customHeight="1" x14ac:dyDescent="0.2"/>
    <row r="9769" ht="12.75" hidden="1" customHeight="1" x14ac:dyDescent="0.2"/>
    <row r="9770" ht="12.75" hidden="1" customHeight="1" x14ac:dyDescent="0.2"/>
    <row r="9771" ht="12.75" hidden="1" customHeight="1" x14ac:dyDescent="0.2"/>
    <row r="9772" ht="12.75" hidden="1" customHeight="1" x14ac:dyDescent="0.2"/>
    <row r="9773" ht="12.75" hidden="1" customHeight="1" x14ac:dyDescent="0.2"/>
    <row r="9774" ht="12.75" hidden="1" customHeight="1" x14ac:dyDescent="0.2"/>
    <row r="9775" ht="12.75" hidden="1" customHeight="1" x14ac:dyDescent="0.2"/>
    <row r="9776" ht="12.75" hidden="1" customHeight="1" x14ac:dyDescent="0.2"/>
    <row r="9777" ht="12.75" hidden="1" customHeight="1" x14ac:dyDescent="0.2"/>
    <row r="9778" ht="12.75" hidden="1" customHeight="1" x14ac:dyDescent="0.2"/>
    <row r="9779" ht="12.75" hidden="1" customHeight="1" x14ac:dyDescent="0.2"/>
    <row r="9780" ht="12.75" hidden="1" customHeight="1" x14ac:dyDescent="0.2"/>
    <row r="9781" ht="12.75" hidden="1" customHeight="1" x14ac:dyDescent="0.2"/>
    <row r="9782" ht="12.75" hidden="1" customHeight="1" x14ac:dyDescent="0.2"/>
    <row r="9783" ht="12.75" hidden="1" customHeight="1" x14ac:dyDescent="0.2"/>
    <row r="9784" ht="12.75" hidden="1" customHeight="1" x14ac:dyDescent="0.2"/>
    <row r="9785" ht="12.75" hidden="1" customHeight="1" x14ac:dyDescent="0.2"/>
    <row r="9786" ht="12.75" hidden="1" customHeight="1" x14ac:dyDescent="0.2"/>
    <row r="9787" ht="12.75" hidden="1" customHeight="1" x14ac:dyDescent="0.2"/>
    <row r="9788" ht="12.75" hidden="1" customHeight="1" x14ac:dyDescent="0.2"/>
    <row r="9789" ht="12.75" hidden="1" customHeight="1" x14ac:dyDescent="0.2"/>
    <row r="9790" ht="12.75" hidden="1" customHeight="1" x14ac:dyDescent="0.2"/>
    <row r="9791" ht="12.75" hidden="1" customHeight="1" x14ac:dyDescent="0.2"/>
    <row r="9792" ht="12.75" hidden="1" customHeight="1" x14ac:dyDescent="0.2"/>
    <row r="9793" ht="12.75" hidden="1" customHeight="1" x14ac:dyDescent="0.2"/>
    <row r="9794" ht="12.75" hidden="1" customHeight="1" x14ac:dyDescent="0.2"/>
    <row r="9795" ht="12.75" hidden="1" customHeight="1" x14ac:dyDescent="0.2"/>
    <row r="9796" ht="12.75" hidden="1" customHeight="1" x14ac:dyDescent="0.2"/>
    <row r="9797" ht="12.75" hidden="1" customHeight="1" x14ac:dyDescent="0.2"/>
    <row r="9798" ht="12.75" hidden="1" customHeight="1" x14ac:dyDescent="0.2"/>
    <row r="9799" ht="12.75" hidden="1" customHeight="1" x14ac:dyDescent="0.2"/>
    <row r="9800" ht="12.75" hidden="1" customHeight="1" x14ac:dyDescent="0.2"/>
    <row r="9801" ht="12.75" hidden="1" customHeight="1" x14ac:dyDescent="0.2"/>
    <row r="9802" ht="12.75" hidden="1" customHeight="1" x14ac:dyDescent="0.2"/>
    <row r="9803" ht="12.75" hidden="1" customHeight="1" x14ac:dyDescent="0.2"/>
    <row r="9804" ht="12.75" hidden="1" customHeight="1" x14ac:dyDescent="0.2"/>
    <row r="9805" ht="12.75" hidden="1" customHeight="1" x14ac:dyDescent="0.2"/>
    <row r="9806" ht="12.75" hidden="1" customHeight="1" x14ac:dyDescent="0.2"/>
    <row r="9807" ht="12.75" hidden="1" customHeight="1" x14ac:dyDescent="0.2"/>
    <row r="9808" ht="12.75" hidden="1" customHeight="1" x14ac:dyDescent="0.2"/>
    <row r="9809" ht="12.75" hidden="1" customHeight="1" x14ac:dyDescent="0.2"/>
    <row r="9810" ht="12.75" hidden="1" customHeight="1" x14ac:dyDescent="0.2"/>
    <row r="9811" ht="12.75" hidden="1" customHeight="1" x14ac:dyDescent="0.2"/>
    <row r="9812" ht="12.75" hidden="1" customHeight="1" x14ac:dyDescent="0.2"/>
    <row r="9813" ht="12.75" hidden="1" customHeight="1" x14ac:dyDescent="0.2"/>
    <row r="9814" ht="12.75" hidden="1" customHeight="1" x14ac:dyDescent="0.2"/>
    <row r="9815" ht="12.75" hidden="1" customHeight="1" x14ac:dyDescent="0.2"/>
    <row r="9816" ht="12.75" hidden="1" customHeight="1" x14ac:dyDescent="0.2"/>
    <row r="9817" ht="12.75" hidden="1" customHeight="1" x14ac:dyDescent="0.2"/>
    <row r="9818" ht="12.75" hidden="1" customHeight="1" x14ac:dyDescent="0.2"/>
    <row r="9819" ht="12.75" hidden="1" customHeight="1" x14ac:dyDescent="0.2"/>
    <row r="9820" ht="12.75" hidden="1" customHeight="1" x14ac:dyDescent="0.2"/>
    <row r="9821" ht="12.75" hidden="1" customHeight="1" x14ac:dyDescent="0.2"/>
    <row r="9822" ht="12.75" hidden="1" customHeight="1" x14ac:dyDescent="0.2"/>
    <row r="9823" ht="12.75" hidden="1" customHeight="1" x14ac:dyDescent="0.2"/>
    <row r="9824" ht="12.75" hidden="1" customHeight="1" x14ac:dyDescent="0.2"/>
    <row r="9825" ht="12.75" hidden="1" customHeight="1" x14ac:dyDescent="0.2"/>
    <row r="9826" ht="12.75" hidden="1" customHeight="1" x14ac:dyDescent="0.2"/>
    <row r="9827" ht="12.75" hidden="1" customHeight="1" x14ac:dyDescent="0.2"/>
    <row r="9828" ht="12.75" hidden="1" customHeight="1" x14ac:dyDescent="0.2"/>
    <row r="9829" ht="12.75" hidden="1" customHeight="1" x14ac:dyDescent="0.2"/>
    <row r="9830" ht="12.75" hidden="1" customHeight="1" x14ac:dyDescent="0.2"/>
    <row r="9831" ht="12.75" hidden="1" customHeight="1" x14ac:dyDescent="0.2"/>
    <row r="9832" ht="12.75" hidden="1" customHeight="1" x14ac:dyDescent="0.2"/>
    <row r="9833" ht="12.75" hidden="1" customHeight="1" x14ac:dyDescent="0.2"/>
    <row r="9834" ht="12.75" hidden="1" customHeight="1" x14ac:dyDescent="0.2"/>
    <row r="9835" ht="12.75" hidden="1" customHeight="1" x14ac:dyDescent="0.2"/>
    <row r="9836" ht="12.75" hidden="1" customHeight="1" x14ac:dyDescent="0.2"/>
    <row r="9837" ht="12.75" hidden="1" customHeight="1" x14ac:dyDescent="0.2"/>
    <row r="9838" ht="12.75" hidden="1" customHeight="1" x14ac:dyDescent="0.2"/>
    <row r="9839" ht="12.75" hidden="1" customHeight="1" x14ac:dyDescent="0.2"/>
    <row r="9840" ht="12.75" hidden="1" customHeight="1" x14ac:dyDescent="0.2"/>
    <row r="9841" ht="12.75" hidden="1" customHeight="1" x14ac:dyDescent="0.2"/>
    <row r="9842" ht="12.75" hidden="1" customHeight="1" x14ac:dyDescent="0.2"/>
    <row r="9843" ht="12.75" hidden="1" customHeight="1" x14ac:dyDescent="0.2"/>
    <row r="9844" ht="12.75" hidden="1" customHeight="1" x14ac:dyDescent="0.2"/>
    <row r="9845" ht="12.75" hidden="1" customHeight="1" x14ac:dyDescent="0.2"/>
    <row r="9846" ht="12.75" hidden="1" customHeight="1" x14ac:dyDescent="0.2"/>
    <row r="9847" ht="12.75" hidden="1" customHeight="1" x14ac:dyDescent="0.2"/>
    <row r="9848" ht="12.75" hidden="1" customHeight="1" x14ac:dyDescent="0.2"/>
    <row r="9849" ht="12.75" hidden="1" customHeight="1" x14ac:dyDescent="0.2"/>
    <row r="9850" ht="12.75" hidden="1" customHeight="1" x14ac:dyDescent="0.2"/>
    <row r="9851" ht="12.75" hidden="1" customHeight="1" x14ac:dyDescent="0.2"/>
    <row r="9852" ht="12.75" hidden="1" customHeight="1" x14ac:dyDescent="0.2"/>
    <row r="9853" ht="12.75" hidden="1" customHeight="1" x14ac:dyDescent="0.2"/>
    <row r="9854" ht="12.75" hidden="1" customHeight="1" x14ac:dyDescent="0.2"/>
    <row r="9855" ht="12.75" hidden="1" customHeight="1" x14ac:dyDescent="0.2"/>
    <row r="9856" ht="12.75" hidden="1" customHeight="1" x14ac:dyDescent="0.2"/>
    <row r="9857" ht="12.75" hidden="1" customHeight="1" x14ac:dyDescent="0.2"/>
    <row r="9858" ht="12.75" hidden="1" customHeight="1" x14ac:dyDescent="0.2"/>
    <row r="9859" ht="12.75" hidden="1" customHeight="1" x14ac:dyDescent="0.2"/>
    <row r="9860" ht="12.75" hidden="1" customHeight="1" x14ac:dyDescent="0.2"/>
    <row r="9861" ht="12.75" hidden="1" customHeight="1" x14ac:dyDescent="0.2"/>
    <row r="9862" ht="12.75" hidden="1" customHeight="1" x14ac:dyDescent="0.2"/>
    <row r="9863" ht="12.75" hidden="1" customHeight="1" x14ac:dyDescent="0.2"/>
    <row r="9864" ht="12.75" hidden="1" customHeight="1" x14ac:dyDescent="0.2"/>
    <row r="9865" ht="12.75" hidden="1" customHeight="1" x14ac:dyDescent="0.2"/>
    <row r="9866" ht="12.75" hidden="1" customHeight="1" x14ac:dyDescent="0.2"/>
    <row r="9867" ht="12.75" hidden="1" customHeight="1" x14ac:dyDescent="0.2"/>
    <row r="9868" ht="12.75" hidden="1" customHeight="1" x14ac:dyDescent="0.2"/>
    <row r="9869" ht="12.75" hidden="1" customHeight="1" x14ac:dyDescent="0.2"/>
    <row r="9870" ht="12.75" hidden="1" customHeight="1" x14ac:dyDescent="0.2"/>
    <row r="9871" ht="12.75" hidden="1" customHeight="1" x14ac:dyDescent="0.2"/>
    <row r="9872" ht="12.75" hidden="1" customHeight="1" x14ac:dyDescent="0.2"/>
    <row r="9873" ht="12.75" hidden="1" customHeight="1" x14ac:dyDescent="0.2"/>
    <row r="9874" ht="12.75" hidden="1" customHeight="1" x14ac:dyDescent="0.2"/>
    <row r="9875" ht="12.75" hidden="1" customHeight="1" x14ac:dyDescent="0.2"/>
    <row r="9876" ht="12.75" hidden="1" customHeight="1" x14ac:dyDescent="0.2"/>
    <row r="9877" ht="12.75" hidden="1" customHeight="1" x14ac:dyDescent="0.2"/>
    <row r="9878" ht="12.75" hidden="1" customHeight="1" x14ac:dyDescent="0.2"/>
    <row r="9879" ht="12.75" hidden="1" customHeight="1" x14ac:dyDescent="0.2"/>
    <row r="9880" ht="12.75" hidden="1" customHeight="1" x14ac:dyDescent="0.2"/>
    <row r="9881" ht="12.75" hidden="1" customHeight="1" x14ac:dyDescent="0.2"/>
    <row r="9882" ht="12.75" hidden="1" customHeight="1" x14ac:dyDescent="0.2"/>
    <row r="9883" ht="12.75" hidden="1" customHeight="1" x14ac:dyDescent="0.2"/>
    <row r="9884" ht="12.75" hidden="1" customHeight="1" x14ac:dyDescent="0.2"/>
    <row r="9885" ht="12.75" hidden="1" customHeight="1" x14ac:dyDescent="0.2"/>
    <row r="9886" ht="12.75" hidden="1" customHeight="1" x14ac:dyDescent="0.2"/>
    <row r="9887" ht="12.75" hidden="1" customHeight="1" x14ac:dyDescent="0.2"/>
    <row r="9888" ht="12.75" hidden="1" customHeight="1" x14ac:dyDescent="0.2"/>
    <row r="9889" ht="12.75" hidden="1" customHeight="1" x14ac:dyDescent="0.2"/>
    <row r="9890" ht="12.75" hidden="1" customHeight="1" x14ac:dyDescent="0.2"/>
    <row r="9891" ht="12.75" hidden="1" customHeight="1" x14ac:dyDescent="0.2"/>
    <row r="9892" ht="12.75" hidden="1" customHeight="1" x14ac:dyDescent="0.2"/>
    <row r="9893" ht="12.75" hidden="1" customHeight="1" x14ac:dyDescent="0.2"/>
    <row r="9894" ht="12.75" hidden="1" customHeight="1" x14ac:dyDescent="0.2"/>
    <row r="9895" ht="12.75" hidden="1" customHeight="1" x14ac:dyDescent="0.2"/>
    <row r="9896" ht="12.75" hidden="1" customHeight="1" x14ac:dyDescent="0.2"/>
    <row r="9897" ht="12.75" hidden="1" customHeight="1" x14ac:dyDescent="0.2"/>
    <row r="9898" ht="12.75" hidden="1" customHeight="1" x14ac:dyDescent="0.2"/>
    <row r="9899" ht="12.75" hidden="1" customHeight="1" x14ac:dyDescent="0.2"/>
    <row r="9900" ht="12.75" hidden="1" customHeight="1" x14ac:dyDescent="0.2"/>
    <row r="9901" ht="12.75" hidden="1" customHeight="1" x14ac:dyDescent="0.2"/>
    <row r="9902" ht="12.75" hidden="1" customHeight="1" x14ac:dyDescent="0.2"/>
    <row r="9903" ht="12.75" hidden="1" customHeight="1" x14ac:dyDescent="0.2"/>
    <row r="9904" ht="12.75" hidden="1" customHeight="1" x14ac:dyDescent="0.2"/>
    <row r="9905" ht="12.75" hidden="1" customHeight="1" x14ac:dyDescent="0.2"/>
    <row r="9906" ht="12.75" hidden="1" customHeight="1" x14ac:dyDescent="0.2"/>
    <row r="9907" ht="12.75" hidden="1" customHeight="1" x14ac:dyDescent="0.2"/>
    <row r="9908" ht="12.75" hidden="1" customHeight="1" x14ac:dyDescent="0.2"/>
    <row r="9909" ht="12.75" hidden="1" customHeight="1" x14ac:dyDescent="0.2"/>
    <row r="9910" ht="12.75" hidden="1" customHeight="1" x14ac:dyDescent="0.2"/>
    <row r="9911" ht="12.75" hidden="1" customHeight="1" x14ac:dyDescent="0.2"/>
    <row r="9912" ht="12.75" hidden="1" customHeight="1" x14ac:dyDescent="0.2"/>
    <row r="9913" ht="12.75" hidden="1" customHeight="1" x14ac:dyDescent="0.2"/>
    <row r="9914" ht="12.75" hidden="1" customHeight="1" x14ac:dyDescent="0.2"/>
    <row r="9915" ht="12.75" hidden="1" customHeight="1" x14ac:dyDescent="0.2"/>
    <row r="9916" ht="12.75" hidden="1" customHeight="1" x14ac:dyDescent="0.2"/>
    <row r="9917" ht="12.75" hidden="1" customHeight="1" x14ac:dyDescent="0.2"/>
    <row r="9918" ht="12.75" hidden="1" customHeight="1" x14ac:dyDescent="0.2"/>
    <row r="9919" ht="12.75" hidden="1" customHeight="1" x14ac:dyDescent="0.2"/>
    <row r="9920" ht="12.75" hidden="1" customHeight="1" x14ac:dyDescent="0.2"/>
    <row r="9921" ht="12.75" hidden="1" customHeight="1" x14ac:dyDescent="0.2"/>
    <row r="9922" ht="12.75" hidden="1" customHeight="1" x14ac:dyDescent="0.2"/>
    <row r="9923" ht="12.75" hidden="1" customHeight="1" x14ac:dyDescent="0.2"/>
    <row r="9924" ht="12.75" hidden="1" customHeight="1" x14ac:dyDescent="0.2"/>
    <row r="9925" ht="12.75" hidden="1" customHeight="1" x14ac:dyDescent="0.2"/>
    <row r="9926" ht="12.75" hidden="1" customHeight="1" x14ac:dyDescent="0.2"/>
    <row r="9927" ht="12.75" hidden="1" customHeight="1" x14ac:dyDescent="0.2"/>
    <row r="9928" ht="12.75" hidden="1" customHeight="1" x14ac:dyDescent="0.2"/>
    <row r="9929" ht="12.75" hidden="1" customHeight="1" x14ac:dyDescent="0.2"/>
    <row r="9930" ht="12.75" hidden="1" customHeight="1" x14ac:dyDescent="0.2"/>
    <row r="9931" ht="12.75" hidden="1" customHeight="1" x14ac:dyDescent="0.2"/>
    <row r="9932" ht="12.75" hidden="1" customHeight="1" x14ac:dyDescent="0.2"/>
    <row r="9933" ht="12.75" hidden="1" customHeight="1" x14ac:dyDescent="0.2"/>
    <row r="9934" ht="12.75" hidden="1" customHeight="1" x14ac:dyDescent="0.2"/>
    <row r="9935" ht="12.75" hidden="1" customHeight="1" x14ac:dyDescent="0.2"/>
    <row r="9936" ht="12.75" hidden="1" customHeight="1" x14ac:dyDescent="0.2"/>
    <row r="9937" ht="12.75" hidden="1" customHeight="1" x14ac:dyDescent="0.2"/>
    <row r="9938" ht="12.75" hidden="1" customHeight="1" x14ac:dyDescent="0.2"/>
    <row r="9939" ht="12.75" hidden="1" customHeight="1" x14ac:dyDescent="0.2"/>
    <row r="9940" ht="12.75" hidden="1" customHeight="1" x14ac:dyDescent="0.2"/>
    <row r="9941" ht="12.75" hidden="1" customHeight="1" x14ac:dyDescent="0.2"/>
    <row r="9942" ht="12.75" hidden="1" customHeight="1" x14ac:dyDescent="0.2"/>
    <row r="9943" ht="12.75" hidden="1" customHeight="1" x14ac:dyDescent="0.2"/>
    <row r="9944" ht="12.75" hidden="1" customHeight="1" x14ac:dyDescent="0.2"/>
    <row r="9945" ht="12.75" hidden="1" customHeight="1" x14ac:dyDescent="0.2"/>
    <row r="9946" ht="12.75" hidden="1" customHeight="1" x14ac:dyDescent="0.2"/>
    <row r="9947" ht="12.75" hidden="1" customHeight="1" x14ac:dyDescent="0.2"/>
    <row r="9948" ht="12.75" hidden="1" customHeight="1" x14ac:dyDescent="0.2"/>
    <row r="9949" ht="12.75" hidden="1" customHeight="1" x14ac:dyDescent="0.2"/>
    <row r="9950" ht="12.75" hidden="1" customHeight="1" x14ac:dyDescent="0.2"/>
    <row r="9951" ht="12.75" hidden="1" customHeight="1" x14ac:dyDescent="0.2"/>
    <row r="9952" ht="12.75" hidden="1" customHeight="1" x14ac:dyDescent="0.2"/>
    <row r="9953" ht="12.75" hidden="1" customHeight="1" x14ac:dyDescent="0.2"/>
    <row r="9954" ht="12.75" hidden="1" customHeight="1" x14ac:dyDescent="0.2"/>
    <row r="9955" ht="12.75" hidden="1" customHeight="1" x14ac:dyDescent="0.2"/>
    <row r="9956" ht="12.75" hidden="1" customHeight="1" x14ac:dyDescent="0.2"/>
    <row r="9957" ht="12.75" hidden="1" customHeight="1" x14ac:dyDescent="0.2"/>
    <row r="9958" ht="12.75" hidden="1" customHeight="1" x14ac:dyDescent="0.2"/>
    <row r="9959" ht="12.75" hidden="1" customHeight="1" x14ac:dyDescent="0.2"/>
    <row r="9960" ht="12.75" hidden="1" customHeight="1" x14ac:dyDescent="0.2"/>
    <row r="9961" ht="12.75" hidden="1" customHeight="1" x14ac:dyDescent="0.2"/>
    <row r="9962" ht="12.75" hidden="1" customHeight="1" x14ac:dyDescent="0.2"/>
    <row r="9963" ht="12.75" hidden="1" customHeight="1" x14ac:dyDescent="0.2"/>
    <row r="9964" ht="12.75" hidden="1" customHeight="1" x14ac:dyDescent="0.2"/>
    <row r="9965" ht="12.75" hidden="1" customHeight="1" x14ac:dyDescent="0.2"/>
    <row r="9966" ht="12.75" hidden="1" customHeight="1" x14ac:dyDescent="0.2"/>
    <row r="9967" ht="12.75" hidden="1" customHeight="1" x14ac:dyDescent="0.2"/>
    <row r="9968" ht="12.75" hidden="1" customHeight="1" x14ac:dyDescent="0.2"/>
    <row r="9969" ht="12.75" hidden="1" customHeight="1" x14ac:dyDescent="0.2"/>
    <row r="9970" ht="12.75" hidden="1" customHeight="1" x14ac:dyDescent="0.2"/>
    <row r="9971" ht="12.75" hidden="1" customHeight="1" x14ac:dyDescent="0.2"/>
    <row r="9972" ht="12.75" hidden="1" customHeight="1" x14ac:dyDescent="0.2"/>
    <row r="9973" ht="12.75" hidden="1" customHeight="1" x14ac:dyDescent="0.2"/>
    <row r="9974" ht="12.75" hidden="1" customHeight="1" x14ac:dyDescent="0.2"/>
    <row r="9975" ht="12.75" hidden="1" customHeight="1" x14ac:dyDescent="0.2"/>
    <row r="9976" ht="12.75" hidden="1" customHeight="1" x14ac:dyDescent="0.2"/>
    <row r="9977" ht="12.75" hidden="1" customHeight="1" x14ac:dyDescent="0.2"/>
    <row r="9978" ht="12.75" hidden="1" customHeight="1" x14ac:dyDescent="0.2"/>
    <row r="9979" ht="12.75" hidden="1" customHeight="1" x14ac:dyDescent="0.2"/>
    <row r="9980" ht="12.75" hidden="1" customHeight="1" x14ac:dyDescent="0.2"/>
    <row r="9981" ht="12.75" hidden="1" customHeight="1" x14ac:dyDescent="0.2"/>
    <row r="9982" ht="12.75" hidden="1" customHeight="1" x14ac:dyDescent="0.2"/>
    <row r="9983" ht="12.75" hidden="1" customHeight="1" x14ac:dyDescent="0.2"/>
    <row r="9984" ht="12.75" hidden="1" customHeight="1" x14ac:dyDescent="0.2"/>
    <row r="9985" ht="12.75" hidden="1" customHeight="1" x14ac:dyDescent="0.2"/>
    <row r="9986" ht="12.75" hidden="1" customHeight="1" x14ac:dyDescent="0.2"/>
    <row r="9987" ht="12.75" hidden="1" customHeight="1" x14ac:dyDescent="0.2"/>
    <row r="9988" ht="12.75" hidden="1" customHeight="1" x14ac:dyDescent="0.2"/>
    <row r="9989" ht="12.75" hidden="1" customHeight="1" x14ac:dyDescent="0.2"/>
    <row r="9990" ht="12.75" hidden="1" customHeight="1" x14ac:dyDescent="0.2"/>
    <row r="9991" ht="12.75" hidden="1" customHeight="1" x14ac:dyDescent="0.2"/>
    <row r="9992" ht="12.75" hidden="1" customHeight="1" x14ac:dyDescent="0.2"/>
    <row r="9993" ht="12.75" hidden="1" customHeight="1" x14ac:dyDescent="0.2"/>
    <row r="9994" ht="12.75" hidden="1" customHeight="1" x14ac:dyDescent="0.2"/>
    <row r="9995" ht="12.75" hidden="1" customHeight="1" x14ac:dyDescent="0.2"/>
    <row r="9996" ht="12.75" hidden="1" customHeight="1" x14ac:dyDescent="0.2"/>
    <row r="9997" ht="12.75" hidden="1" customHeight="1" x14ac:dyDescent="0.2"/>
    <row r="9998" ht="12.75" hidden="1" customHeight="1" x14ac:dyDescent="0.2"/>
    <row r="9999" ht="12.75" hidden="1" customHeight="1" x14ac:dyDescent="0.2"/>
    <row r="10000" ht="12.75" hidden="1" customHeight="1" x14ac:dyDescent="0.2"/>
  </sheetData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נספח 1_כללי</vt:lpstr>
      <vt:lpstr>נספח 2_פרוט עמלות והוצאות</vt:lpstr>
      <vt:lpstr>נספח 3_פירוט עמלות ניהול חיצוני</vt:lpstr>
      <vt:lpstr>נספח 1_9113</vt:lpstr>
      <vt:lpstr>נספח 1_9303</vt:lpstr>
      <vt:lpstr>נספח 1_9414</vt:lpstr>
      <vt:lpstr>נספח 1_9420</vt:lpstr>
      <vt:lpstr>נספח 1_9421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חסכון לכל ילד</dc:title>
  <dc:creator>Zeevik Levinger</dc:creator>
  <cp:lastModifiedBy>Artiom Zelensky</cp:lastModifiedBy>
  <dcterms:created xsi:type="dcterms:W3CDTF">2021-07-21T08:48:31Z</dcterms:created>
  <dcterms:modified xsi:type="dcterms:W3CDTF">2024-10-15T08:20:38Z</dcterms:modified>
  <dc:language>עברית</dc:language>
</cp:coreProperties>
</file>