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c r="D54" i="1" l="1"/>
  <c r="D72" i="1"/>
  <c r="D36" i="1"/>
  <c r="B72" i="1" l="1"/>
  <c r="B54" i="1"/>
  <c r="B36" i="1"/>
  <c r="B19" i="1" l="1"/>
  <c r="E72" i="1"/>
  <c r="E54" i="1"/>
  <c r="E36" i="1"/>
  <c r="E19" i="1"/>
</calcChain>
</file>

<file path=xl/sharedStrings.xml><?xml version="1.0" encoding="utf-8"?>
<sst xmlns="http://schemas.openxmlformats.org/spreadsheetml/2006/main" count="310" uniqueCount="143">
  <si>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</si>
  <si>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</si>
  <si>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</si>
  <si>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</si>
  <si>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</si>
  <si>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</si>
  <si>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</si>
  <si>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</si>
  <si>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</si>
  <si>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</si>
  <si>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</si>
  <si>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</si>
  <si>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</si>
  <si>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</si>
  <si>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</si>
  <si>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</si>
  <si>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</si>
  <si>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</si>
  <si>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</si>
  <si>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</si>
  <si>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</si>
  <si>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</si>
  <si>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</si>
  <si>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</si>
  <si>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</si>
  <si>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</si>
  <si>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</si>
  <si>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</si>
  <si>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</si>
  <si>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</si>
  <si>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</si>
  <si>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</si>
  <si>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</si>
  <si>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</si>
  <si>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</si>
  <si>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</si>
  <si>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</si>
  <si>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</si>
  <si>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</si>
  <si>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</si>
  <si>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</si>
  <si>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</si>
  <si>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</si>
  <si>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</si>
  <si>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</si>
  <si>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</si>
  <si>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</si>
  <si>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</si>
  <si>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</si>
  <si>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</si>
  <si>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</si>
  <si>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</si>
  <si>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</si>
  <si>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</si>
  <si>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</si>
  <si>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</si>
  <si>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</si>
  <si>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</si>
  <si>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</si>
  <si>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</si>
  <si>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</si>
  <si>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</si>
  <si>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</si>
  <si>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</si>
  <si>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</si>
  <si>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</si>
  <si>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</si>
  <si>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</si>
  <si>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</si>
  <si>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</si>
  <si>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</si>
  <si>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</si>
  <si>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</si>
  <si>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</si>
  <si>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</si>
  <si>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</si>
  <si>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</si>
  <si>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</si>
  <si>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</si>
  <si>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</si>
  <si>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</si>
  <si>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</si>
  <si>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</si>
  <si>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</si>
  <si>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</si>
  <si>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</si>
  <si>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</si>
  <si>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</si>
  <si>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</si>
  <si>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</si>
  <si>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</si>
  <si>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</si>
  <si>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</si>
  <si>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</si>
  <si>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</si>
  <si>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</si>
  <si>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</si>
  <si>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</si>
  <si>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</si>
  <si>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</si>
  <si>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</si>
  <si>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</si>
  <si>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</si>
  <si>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</si>
  <si>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</si>
  <si>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</si>
  <si>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</si>
  <si>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</si>
  <si>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</si>
  <si>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</si>
  <si>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</si>
  <si>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</si>
  <si>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</si>
  <si>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</si>
  <si>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</si>
  <si>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</si>
  <si>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</si>
  <si>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</si>
  <si>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</si>
  <si>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</si>
  <si>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</si>
  <si>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</si>
  <si>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</si>
  <si>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</si>
  <si>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</si>
  <si>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</si>
  <si>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</si>
  <si>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</si>
  <si>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</si>
  <si>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</si>
  <si>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</si>
  <si>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</si>
  <si>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</si>
  <si>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</si>
  <si>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</si>
  <si>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</si>
  <si>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</si>
  <si>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</si>
  <si>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</si>
  <si>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חשיפה בפועל 10.07.2023</t>
  </si>
  <si>
    <t>שיעור החשיפה צפוי 11.07.2023</t>
  </si>
  <si>
    <t>12%-24%</t>
  </si>
  <si>
    <t>שיעור החשיפה צפוי 18.07.2023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</si>
</sst>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2" borderId="18" xfId="0" applyNumberFormat="1" applyFont="1" applyFill="1" applyBorder="1" applyAlignment="1">
      <alignment horizontal="center" vertical="center" wrapText="1" readingOrder="2"/>
    </xf>
    <xf numFmtId="9" fontId="18" fillId="2" borderId="16"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333375</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9228500" y="1905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1009650</xdr:colOff>
      <xdr:row>1</xdr:row>
      <xdr:rowOff>0</xdr:rowOff>
    </xdr:from>
    <xdr:to>
      <xdr:col>1</xdr:col>
      <xdr:colOff>0</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9105925" y="1905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1336302</xdr:colOff>
      <xdr:row>1</xdr:row>
      <xdr:rowOff>0</xdr:rowOff>
    </xdr:from>
    <xdr:to>
      <xdr:col>2</xdr:col>
      <xdr:colOff>0</xdr:colOff>
      <xdr:row>2</xdr:row>
      <xdr:rowOff>154081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704794" y="17929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142875</xdr:rowOff>
    </xdr:from>
    <xdr:to>
      <xdr:col>0</xdr:col>
      <xdr:colOff>657225</xdr:colOff>
      <xdr:row>2</xdr:row>
      <xdr:rowOff>95250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105675" y="1428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E3" sqref="E3"/>
    </sheetView>
  </sheetViews>
  <sheetFormatPr defaultColWidth="9" defaultRowHeight="15" x14ac:dyDescent="0.25"/>
  <cols>
    <col min="1" max="1" width="10.7109375" style="2" bestFit="1" customWidth="1"/>
    <col min="2" max="16384" width="9" style="2"/>
  </cols>
  <sheetData>
    <row r="3" spans="1:2" x14ac:dyDescent="0.25">
      <c r="A3" s="28" t="s">
        <v>115</v>
      </c>
      <c r="B3" s="4"/>
    </row>
    <row r="7" spans="1:2" x14ac:dyDescent="0.25">
      <c r="A7" s="145" t="s">
        <v>17</v>
      </c>
      <c r="B7" s="145"/>
    </row>
    <row r="8" spans="1:2" x14ac:dyDescent="0.25">
      <c r="A8" s="25"/>
      <c r="B8" s="25"/>
    </row>
    <row r="9" spans="1:2" x14ac:dyDescent="0.25">
      <c r="A9" s="145" t="s">
        <v>16</v>
      </c>
      <c r="B9" s="145"/>
    </row>
    <row r="10" spans="1:2" x14ac:dyDescent="0.25">
      <c r="A10" s="25"/>
      <c r="B10" s="25"/>
    </row>
    <row r="11" spans="1:2" x14ac:dyDescent="0.25">
      <c r="A11" s="145" t="s">
        <v>18</v>
      </c>
      <c r="B11" s="145"/>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116</v>
      </c>
    </row>
    <row r="18" spans="1:2" x14ac:dyDescent="0.25">
      <c r="A18" s="32">
        <v>44958</v>
      </c>
      <c r="B18" s="3" t="s">
        <v>117</v>
      </c>
    </row>
    <row r="19" spans="1:2" x14ac:dyDescent="0.25">
      <c r="A19" s="32">
        <v>44986</v>
      </c>
      <c r="B19" s="3" t="s">
        <v>122</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46" t="s">
        <v>106</v>
      </c>
      <c r="B3" s="146"/>
      <c r="C3" s="146"/>
      <c r="D3" s="43"/>
    </row>
    <row r="4" spans="1:5" x14ac:dyDescent="0.25">
      <c r="A4" s="15"/>
      <c r="B4" s="15"/>
      <c r="C4" s="15"/>
      <c r="D4" s="15"/>
    </row>
    <row r="5" spans="1:5" x14ac:dyDescent="0.25">
      <c r="A5" s="1"/>
      <c r="B5" s="1"/>
      <c r="C5" s="1"/>
      <c r="D5" s="1"/>
    </row>
    <row r="6" spans="1:5" x14ac:dyDescent="0.25">
      <c r="A6" s="166" t="s">
        <v>43</v>
      </c>
      <c r="B6" s="18" t="s">
        <v>20</v>
      </c>
      <c r="C6" s="18" t="s">
        <v>21</v>
      </c>
      <c r="D6" s="128" t="s">
        <v>22</v>
      </c>
      <c r="E6" s="135" t="s">
        <v>128</v>
      </c>
    </row>
    <row r="7" spans="1:5" ht="83.25" customHeight="1" x14ac:dyDescent="0.25">
      <c r="A7" s="166" t="s">
        <v>23</v>
      </c>
      <c r="B7" s="20" t="s">
        <v>24</v>
      </c>
      <c r="C7" s="18" t="s">
        <v>72</v>
      </c>
      <c r="D7" s="129" t="s">
        <v>91</v>
      </c>
      <c r="E7" s="138" t="s">
        <v>130</v>
      </c>
    </row>
    <row r="8" spans="1:5" ht="180.75" customHeight="1" x14ac:dyDescent="0.25">
      <c r="A8" s="166" t="s">
        <v>75</v>
      </c>
      <c r="B8" s="20" t="s">
        <v>73</v>
      </c>
      <c r="C8" s="30" t="s">
        <v>74</v>
      </c>
      <c r="D8" s="130" t="s">
        <v>92</v>
      </c>
      <c r="E8" s="138" t="s">
        <v>131</v>
      </c>
    </row>
    <row r="9" spans="1:5" ht="93.75" customHeight="1" x14ac:dyDescent="0.25">
      <c r="A9" s="166" t="s">
        <v>25</v>
      </c>
      <c r="B9" s="20" t="s">
        <v>26</v>
      </c>
      <c r="C9" s="18" t="s">
        <v>44</v>
      </c>
      <c r="D9" s="131" t="s">
        <v>27</v>
      </c>
      <c r="E9" s="139">
        <v>1E-3</v>
      </c>
    </row>
    <row r="10" spans="1:5" ht="71.25" x14ac:dyDescent="0.25">
      <c r="A10" s="166" t="s">
        <v>28</v>
      </c>
      <c r="B10" s="20" t="s">
        <v>29</v>
      </c>
      <c r="C10" s="18" t="s">
        <v>45</v>
      </c>
      <c r="D10" s="131" t="s">
        <v>30</v>
      </c>
      <c r="E10" s="139">
        <v>1E-3</v>
      </c>
    </row>
    <row r="11" spans="1:5" ht="87.75" customHeight="1" x14ac:dyDescent="0.25">
      <c r="A11" s="166" t="s">
        <v>31</v>
      </c>
      <c r="B11" s="20" t="s">
        <v>32</v>
      </c>
      <c r="C11" s="18" t="s">
        <v>46</v>
      </c>
      <c r="D11" s="131" t="s">
        <v>33</v>
      </c>
      <c r="E11" s="139">
        <v>1E-3</v>
      </c>
    </row>
    <row r="12" spans="1:5" ht="92.25" customHeight="1" x14ac:dyDescent="0.25">
      <c r="A12" s="166" t="s">
        <v>34</v>
      </c>
      <c r="B12" s="20" t="s">
        <v>35</v>
      </c>
      <c r="C12" s="18" t="s">
        <v>36</v>
      </c>
      <c r="D12" s="131" t="s">
        <v>37</v>
      </c>
      <c r="E12" s="138" t="s">
        <v>132</v>
      </c>
    </row>
    <row r="13" spans="1:5" ht="90.75" customHeight="1" x14ac:dyDescent="0.25">
      <c r="A13" s="167" t="s">
        <v>49</v>
      </c>
      <c r="B13" s="20" t="s">
        <v>65</v>
      </c>
      <c r="C13" s="19" t="s">
        <v>47</v>
      </c>
      <c r="D13" s="131" t="s">
        <v>38</v>
      </c>
      <c r="E13" s="139">
        <v>1E-3</v>
      </c>
    </row>
    <row r="14" spans="1:5" ht="42.75" x14ac:dyDescent="0.25">
      <c r="A14" s="167" t="s">
        <v>39</v>
      </c>
      <c r="B14" s="20" t="s">
        <v>64</v>
      </c>
      <c r="C14" s="19" t="s">
        <v>40</v>
      </c>
      <c r="D14" s="131" t="s">
        <v>41</v>
      </c>
      <c r="E14" s="139">
        <v>1E-3</v>
      </c>
    </row>
    <row r="15" spans="1:5" ht="93.75" customHeight="1" x14ac:dyDescent="0.25">
      <c r="A15" s="167" t="s">
        <v>42</v>
      </c>
      <c r="B15" s="20" t="s">
        <v>66</v>
      </c>
      <c r="C15" s="19" t="s">
        <v>48</v>
      </c>
      <c r="D15" s="132" t="s">
        <v>126</v>
      </c>
      <c r="E15" s="138" t="s">
        <v>133</v>
      </c>
    </row>
    <row r="16" spans="1:5" ht="162" customHeight="1" x14ac:dyDescent="0.25">
      <c r="A16" s="167" t="s">
        <v>108</v>
      </c>
      <c r="B16" s="20" t="s">
        <v>109</v>
      </c>
      <c r="C16" s="125" t="s">
        <v>110</v>
      </c>
      <c r="D16" s="133" t="s">
        <v>125</v>
      </c>
      <c r="E16" s="139">
        <v>1.5E-3</v>
      </c>
    </row>
    <row r="17" spans="1:13" ht="136.15" customHeight="1" x14ac:dyDescent="0.25">
      <c r="A17" s="167" t="s">
        <v>111</v>
      </c>
      <c r="B17" s="20" t="s">
        <v>112</v>
      </c>
      <c r="C17" s="19" t="s">
        <v>113</v>
      </c>
      <c r="D17" s="134" t="s">
        <v>114</v>
      </c>
      <c r="E17" s="139">
        <v>1.5E-3</v>
      </c>
    </row>
    <row r="18" spans="1:13" s="29" customFormat="1" ht="99.75" x14ac:dyDescent="0.25">
      <c r="A18" s="168" t="s">
        <v>138</v>
      </c>
      <c r="B18" s="169" t="s">
        <v>135</v>
      </c>
      <c r="C18" s="170" t="s">
        <v>136</v>
      </c>
      <c r="D18" s="171" t="s">
        <v>137</v>
      </c>
      <c r="E18" s="172">
        <v>2.5000000000000001E-3</v>
      </c>
      <c r="F18" s="44"/>
      <c r="G18" s="44"/>
      <c r="H18" s="44"/>
      <c r="I18" s="44"/>
      <c r="J18" s="44"/>
      <c r="K18" s="44"/>
      <c r="L18" s="44"/>
      <c r="M18" s="44"/>
    </row>
    <row r="19" spans="1:13" x14ac:dyDescent="0.25"/>
    <row r="20" spans="1:13" x14ac:dyDescent="0.25">
      <c r="A20" s="147" t="s">
        <v>62</v>
      </c>
      <c r="B20" s="147"/>
      <c r="C20" s="147"/>
      <c r="D20" s="147"/>
    </row>
    <row r="21" spans="1:13" ht="14.25" customHeight="1" x14ac:dyDescent="0.25">
      <c r="A21" s="148" t="s">
        <v>63</v>
      </c>
      <c r="B21" s="148"/>
      <c r="C21" s="148"/>
      <c r="D21" s="148"/>
    </row>
    <row r="22" spans="1:13" x14ac:dyDescent="0.25">
      <c r="A22" s="148"/>
      <c r="B22" s="148"/>
      <c r="C22" s="148"/>
      <c r="D22" s="148"/>
    </row>
    <row r="23" spans="1:13" x14ac:dyDescent="0.25">
      <c r="A23" s="148"/>
      <c r="B23" s="148"/>
      <c r="C23" s="148"/>
      <c r="D23" s="148"/>
    </row>
    <row r="24" spans="1:13" x14ac:dyDescent="0.25">
      <c r="A24" s="148"/>
      <c r="B24" s="148"/>
      <c r="C24" s="148"/>
      <c r="D24" s="148"/>
    </row>
    <row r="25" spans="1:13" x14ac:dyDescent="0.25">
      <c r="A25" s="148"/>
      <c r="B25" s="148"/>
      <c r="C25" s="148"/>
      <c r="D25" s="148"/>
    </row>
    <row r="26" spans="1:13" x14ac:dyDescent="0.25">
      <c r="A26" s="148"/>
      <c r="B26" s="148"/>
      <c r="C26" s="148"/>
      <c r="D26" s="148"/>
    </row>
    <row r="27" spans="1:13" x14ac:dyDescent="0.25">
      <c r="A27" s="148"/>
      <c r="B27" s="148"/>
      <c r="C27" s="148"/>
      <c r="D27" s="148"/>
    </row>
    <row r="28" spans="1:13" x14ac:dyDescent="0.25">
      <c r="A28" s="148"/>
      <c r="B28" s="148"/>
      <c r="C28" s="148"/>
      <c r="D28" s="148"/>
    </row>
    <row r="29" spans="1:13" x14ac:dyDescent="0.25">
      <c r="A29" s="148"/>
      <c r="B29" s="148"/>
      <c r="C29" s="148"/>
      <c r="D29" s="148"/>
    </row>
    <row r="30" spans="1:13" x14ac:dyDescent="0.25">
      <c r="A30" s="148"/>
      <c r="B30" s="148"/>
      <c r="C30" s="148"/>
      <c r="D30" s="148"/>
    </row>
    <row r="31" spans="1:13" x14ac:dyDescent="0.25">
      <c r="A31" s="148"/>
      <c r="B31" s="148"/>
      <c r="C31" s="148"/>
      <c r="D31" s="148"/>
    </row>
    <row r="32" spans="1:13"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c r="A37" s="148"/>
      <c r="B37" s="148"/>
      <c r="C37" s="148"/>
      <c r="D37" s="14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2" t="s">
        <v>105</v>
      </c>
      <c r="B3" s="162"/>
      <c r="C3" s="162"/>
      <c r="D3" s="162"/>
      <c r="E3" s="162"/>
      <c r="F3" s="162"/>
      <c r="G3" s="162"/>
      <c r="H3" s="162"/>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104</v>
      </c>
      <c r="C8" s="101" t="s">
        <v>134</v>
      </c>
      <c r="D8" s="101" t="s">
        <v>139</v>
      </c>
      <c r="E8" s="100" t="s">
        <v>142</v>
      </c>
      <c r="F8" s="102" t="s">
        <v>3</v>
      </c>
      <c r="G8" s="102" t="s">
        <v>97</v>
      </c>
      <c r="H8" s="102" t="s">
        <v>4</v>
      </c>
    </row>
    <row r="9" spans="1:17" ht="30.75" customHeight="1" x14ac:dyDescent="0.2">
      <c r="A9" s="91" t="s">
        <v>5</v>
      </c>
      <c r="B9" s="119">
        <v>0.28000000000000003</v>
      </c>
      <c r="C9" s="103">
        <v>0.28639999999999999</v>
      </c>
      <c r="D9" s="103">
        <v>0.3029</v>
      </c>
      <c r="E9" s="96">
        <v>0.28000000000000003</v>
      </c>
      <c r="F9" s="102" t="s">
        <v>6</v>
      </c>
      <c r="G9" s="104" t="s">
        <v>118</v>
      </c>
      <c r="H9" s="91" t="s">
        <v>83</v>
      </c>
    </row>
    <row r="10" spans="1:17" ht="28.5" customHeight="1" x14ac:dyDescent="0.2">
      <c r="A10" s="91" t="s">
        <v>7</v>
      </c>
      <c r="B10" s="119">
        <v>0.2</v>
      </c>
      <c r="C10" s="105">
        <v>0.15720000000000001</v>
      </c>
      <c r="D10" s="105">
        <v>0.157</v>
      </c>
      <c r="E10" s="96">
        <v>0.2</v>
      </c>
      <c r="F10" s="102" t="s">
        <v>8</v>
      </c>
      <c r="G10" s="106" t="s">
        <v>15</v>
      </c>
      <c r="H10" s="91" t="s">
        <v>84</v>
      </c>
      <c r="N10" s="9"/>
      <c r="O10" s="10"/>
      <c r="Q10" s="10"/>
    </row>
    <row r="11" spans="1:17" ht="18.75" customHeight="1" x14ac:dyDescent="0.2">
      <c r="A11" s="91" t="s">
        <v>9</v>
      </c>
      <c r="B11" s="164">
        <v>0.56999999999999995</v>
      </c>
      <c r="C11" s="149">
        <v>0.54500000000000004</v>
      </c>
      <c r="D11" s="149">
        <v>0.55149999999999999</v>
      </c>
      <c r="E11" s="163">
        <v>0.56999999999999995</v>
      </c>
      <c r="F11" s="152" t="s">
        <v>8</v>
      </c>
      <c r="G11" s="153" t="s">
        <v>101</v>
      </c>
      <c r="H11" s="156" t="s">
        <v>85</v>
      </c>
    </row>
    <row r="12" spans="1:17" ht="30.75" customHeight="1" x14ac:dyDescent="0.2">
      <c r="A12" s="91" t="s">
        <v>70</v>
      </c>
      <c r="B12" s="164"/>
      <c r="C12" s="150"/>
      <c r="D12" s="150"/>
      <c r="E12" s="163"/>
      <c r="F12" s="152"/>
      <c r="G12" s="153"/>
      <c r="H12" s="156"/>
      <c r="L12" s="68"/>
      <c r="O12" s="10"/>
      <c r="P12" s="10"/>
      <c r="Q12" s="10"/>
    </row>
    <row r="13" spans="1:17" ht="36" customHeight="1" x14ac:dyDescent="0.2">
      <c r="A13" s="91" t="s">
        <v>77</v>
      </c>
      <c r="B13" s="120">
        <v>0.05</v>
      </c>
      <c r="C13" s="103">
        <v>8.6999999999999994E-2</v>
      </c>
      <c r="D13" s="103">
        <v>8.8999999999999996E-2</v>
      </c>
      <c r="E13" s="97">
        <v>0.05</v>
      </c>
      <c r="F13" s="107" t="s">
        <v>6</v>
      </c>
      <c r="G13" s="106" t="s">
        <v>82</v>
      </c>
      <c r="H13" s="91" t="s">
        <v>86</v>
      </c>
      <c r="L13" s="68"/>
      <c r="O13" s="10"/>
      <c r="P13" s="10"/>
      <c r="Q13" s="10"/>
    </row>
    <row r="14" spans="1:17" ht="29.25" customHeight="1" x14ac:dyDescent="0.2">
      <c r="A14" s="91" t="s">
        <v>78</v>
      </c>
      <c r="B14" s="121">
        <v>7.0000000000000007E-2</v>
      </c>
      <c r="C14" s="105">
        <v>4.0300000000000002E-2</v>
      </c>
      <c r="D14" s="105">
        <v>4.02E-2</v>
      </c>
      <c r="E14" s="98">
        <v>7.0000000000000007E-2</v>
      </c>
      <c r="F14" s="107" t="s">
        <v>6</v>
      </c>
      <c r="G14" s="104" t="s">
        <v>119</v>
      </c>
      <c r="H14" s="91" t="s">
        <v>87</v>
      </c>
      <c r="O14" s="10"/>
      <c r="P14" s="10"/>
      <c r="Q14" s="10"/>
    </row>
    <row r="15" spans="1:17" ht="27.75" customHeight="1" x14ac:dyDescent="0.2">
      <c r="A15" s="91" t="s">
        <v>79</v>
      </c>
      <c r="B15" s="120">
        <v>0.05</v>
      </c>
      <c r="C15" s="103">
        <v>8.6999999999999994E-3</v>
      </c>
      <c r="D15" s="103">
        <v>8.6E-3</v>
      </c>
      <c r="E15" s="97">
        <v>0.05</v>
      </c>
      <c r="F15" s="107" t="s">
        <v>6</v>
      </c>
      <c r="G15" s="104" t="s">
        <v>82</v>
      </c>
      <c r="H15" s="91" t="s">
        <v>88</v>
      </c>
      <c r="O15" s="10"/>
      <c r="P15" s="10"/>
      <c r="Q15" s="10"/>
    </row>
    <row r="16" spans="1:17" ht="23.25" customHeight="1" x14ac:dyDescent="0.2">
      <c r="A16" s="91" t="s">
        <v>120</v>
      </c>
      <c r="B16" s="120">
        <v>0.05</v>
      </c>
      <c r="C16" s="103">
        <v>5.7500000000000002E-2</v>
      </c>
      <c r="D16" s="103">
        <v>5.79E-2</v>
      </c>
      <c r="E16" s="97">
        <v>0.05</v>
      </c>
      <c r="F16" s="107" t="s">
        <v>6</v>
      </c>
      <c r="G16" s="104" t="s">
        <v>82</v>
      </c>
      <c r="H16" s="108" t="s">
        <v>88</v>
      </c>
    </row>
    <row r="17" spans="1:17" ht="21.75" customHeight="1" x14ac:dyDescent="0.2">
      <c r="A17" s="91" t="s">
        <v>80</v>
      </c>
      <c r="B17" s="120">
        <v>0.15</v>
      </c>
      <c r="C17" s="103">
        <v>0.13869999999999999</v>
      </c>
      <c r="D17" s="103">
        <v>0.11890000000000001</v>
      </c>
      <c r="E17" s="124">
        <v>0.1</v>
      </c>
      <c r="F17" s="102" t="s">
        <v>6</v>
      </c>
      <c r="G17" s="104" t="s">
        <v>123</v>
      </c>
      <c r="H17" s="108" t="s">
        <v>88</v>
      </c>
    </row>
    <row r="18" spans="1:17" ht="22.5" customHeight="1" x14ac:dyDescent="0.2">
      <c r="A18" s="91" t="s">
        <v>81</v>
      </c>
      <c r="B18" s="120">
        <v>0.05</v>
      </c>
      <c r="C18" s="103">
        <v>2.6499999999999999E-2</v>
      </c>
      <c r="D18" s="103">
        <v>4.8099999999999997E-2</v>
      </c>
      <c r="E18" s="97">
        <v>0.05</v>
      </c>
      <c r="F18" s="102" t="s">
        <v>6</v>
      </c>
      <c r="G18" s="109" t="s">
        <v>82</v>
      </c>
      <c r="H18" s="108"/>
      <c r="P18" s="11"/>
      <c r="Q18" s="10"/>
    </row>
    <row r="19" spans="1:17" ht="21" customHeight="1" x14ac:dyDescent="0.2">
      <c r="A19" s="92" t="s">
        <v>10</v>
      </c>
      <c r="B19" s="120">
        <f>SUM(B9:B18)</f>
        <v>1.4700000000000002</v>
      </c>
      <c r="C19" s="140">
        <f>SUM(C9:C18)</f>
        <v>1.3473000000000002</v>
      </c>
      <c r="D19" s="140">
        <f>SUM(D9:D18)</f>
        <v>1.3741000000000001</v>
      </c>
      <c r="E19" s="97">
        <f>SUM(E9:E18)</f>
        <v>1.4200000000000004</v>
      </c>
      <c r="F19" s="104" t="s">
        <v>90</v>
      </c>
      <c r="G19" s="104" t="s">
        <v>90</v>
      </c>
      <c r="H19" s="108"/>
    </row>
    <row r="20" spans="1:17" ht="21" customHeight="1" x14ac:dyDescent="0.2">
      <c r="A20" s="91" t="s">
        <v>11</v>
      </c>
      <c r="B20" s="122">
        <v>0.2</v>
      </c>
      <c r="C20" s="110">
        <v>0.249</v>
      </c>
      <c r="D20" s="110">
        <v>0.25390000000000001</v>
      </c>
      <c r="E20" s="99">
        <v>0.2</v>
      </c>
      <c r="F20" s="102" t="s">
        <v>8</v>
      </c>
      <c r="G20" s="104" t="s">
        <v>15</v>
      </c>
      <c r="H20" s="91" t="s">
        <v>89</v>
      </c>
      <c r="I20" s="35"/>
    </row>
    <row r="21" spans="1:17" ht="28.5" x14ac:dyDescent="0.2">
      <c r="A21" s="92" t="s">
        <v>127</v>
      </c>
      <c r="B21" s="154">
        <v>2.8E-3</v>
      </c>
      <c r="C21" s="155"/>
      <c r="D21" s="155"/>
      <c r="E21" s="155"/>
      <c r="F21" s="155"/>
      <c r="G21" s="155"/>
      <c r="H21" s="155"/>
      <c r="I21" s="36"/>
    </row>
    <row r="22" spans="1:17" x14ac:dyDescent="0.2">
      <c r="G22" s="37"/>
      <c r="I22" s="40"/>
    </row>
    <row r="23" spans="1:17" x14ac:dyDescent="0.2">
      <c r="A23" s="12" t="s">
        <v>12</v>
      </c>
      <c r="B23" s="12"/>
      <c r="C23" s="83"/>
      <c r="D23" s="83"/>
      <c r="E23" s="13"/>
      <c r="F23" s="38" t="s">
        <v>103</v>
      </c>
      <c r="G23" s="39"/>
      <c r="H23" s="40"/>
      <c r="I23" s="36"/>
    </row>
    <row r="24" spans="1:17" x14ac:dyDescent="0.2">
      <c r="C24" s="84"/>
      <c r="D24" s="93"/>
      <c r="E24" s="15"/>
      <c r="F24" s="36"/>
      <c r="G24" s="37"/>
      <c r="H24" s="36"/>
    </row>
    <row r="25" spans="1:17" ht="37.5" customHeight="1" x14ac:dyDescent="0.2">
      <c r="A25" s="102" t="s">
        <v>2</v>
      </c>
      <c r="B25" s="102" t="s">
        <v>104</v>
      </c>
      <c r="C25" s="101" t="s">
        <v>134</v>
      </c>
      <c r="D25" s="101" t="s">
        <v>139</v>
      </c>
      <c r="E25" s="100" t="s">
        <v>142</v>
      </c>
      <c r="F25" s="102" t="s">
        <v>3</v>
      </c>
      <c r="G25" s="102" t="s">
        <v>97</v>
      </c>
      <c r="H25" s="102" t="s">
        <v>4</v>
      </c>
      <c r="L25" s="67"/>
    </row>
    <row r="26" spans="1:17" ht="23.25" customHeight="1" x14ac:dyDescent="0.2">
      <c r="A26" s="102" t="s">
        <v>5</v>
      </c>
      <c r="B26" s="119">
        <v>0.2</v>
      </c>
      <c r="C26" s="103">
        <v>0.24129999999999999</v>
      </c>
      <c r="D26" s="103">
        <v>0.25879999999999997</v>
      </c>
      <c r="E26" s="123">
        <v>0.25</v>
      </c>
      <c r="F26" s="102" t="s">
        <v>6</v>
      </c>
      <c r="G26" s="106" t="s">
        <v>121</v>
      </c>
      <c r="H26" s="91" t="s">
        <v>83</v>
      </c>
      <c r="L26" s="69"/>
    </row>
    <row r="27" spans="1:17" ht="15.75" customHeight="1" x14ac:dyDescent="0.2">
      <c r="A27" s="102" t="s">
        <v>7</v>
      </c>
      <c r="B27" s="119">
        <v>0.21</v>
      </c>
      <c r="C27" s="103">
        <v>0.2366</v>
      </c>
      <c r="D27" s="103">
        <v>0.2346</v>
      </c>
      <c r="E27" s="96">
        <v>0.21</v>
      </c>
      <c r="F27" s="102" t="s">
        <v>8</v>
      </c>
      <c r="G27" s="106" t="s">
        <v>95</v>
      </c>
      <c r="H27" s="91" t="s">
        <v>84</v>
      </c>
      <c r="L27" s="67"/>
    </row>
    <row r="28" spans="1:17" ht="31.5" customHeight="1" x14ac:dyDescent="0.2">
      <c r="A28" s="102" t="s">
        <v>9</v>
      </c>
      <c r="B28" s="165">
        <v>0.46</v>
      </c>
      <c r="C28" s="149">
        <v>0.44269999999999998</v>
      </c>
      <c r="D28" s="149">
        <v>0.44009999999999999</v>
      </c>
      <c r="E28" s="151">
        <v>0.46</v>
      </c>
      <c r="F28" s="152" t="s">
        <v>8</v>
      </c>
      <c r="G28" s="153" t="s">
        <v>102</v>
      </c>
      <c r="H28" s="156" t="s">
        <v>85</v>
      </c>
      <c r="L28" s="67"/>
    </row>
    <row r="29" spans="1:17" ht="73.5" customHeight="1" x14ac:dyDescent="0.2">
      <c r="A29" s="102" t="s">
        <v>70</v>
      </c>
      <c r="B29" s="165"/>
      <c r="C29" s="150"/>
      <c r="D29" s="150"/>
      <c r="E29" s="151"/>
      <c r="F29" s="152"/>
      <c r="G29" s="153"/>
      <c r="H29" s="156"/>
      <c r="L29" s="67"/>
    </row>
    <row r="30" spans="1:17" ht="26.25" customHeight="1" x14ac:dyDescent="0.2">
      <c r="A30" s="91" t="s">
        <v>77</v>
      </c>
      <c r="B30" s="120">
        <v>0.05</v>
      </c>
      <c r="C30" s="103">
        <v>9.01E-2</v>
      </c>
      <c r="D30" s="103">
        <v>9.01E-2</v>
      </c>
      <c r="E30" s="97">
        <v>0.1</v>
      </c>
      <c r="F30" s="107" t="s">
        <v>6</v>
      </c>
      <c r="G30" s="104" t="s">
        <v>123</v>
      </c>
      <c r="H30" s="91" t="s">
        <v>86</v>
      </c>
      <c r="L30" s="67"/>
    </row>
    <row r="31" spans="1:17" ht="24" customHeight="1" x14ac:dyDescent="0.2">
      <c r="A31" s="91" t="s">
        <v>78</v>
      </c>
      <c r="B31" s="121">
        <v>7.0000000000000007E-2</v>
      </c>
      <c r="C31" s="103">
        <v>4.2999999999999997E-2</v>
      </c>
      <c r="D31" s="103">
        <v>4.5199999999999997E-2</v>
      </c>
      <c r="E31" s="98">
        <v>7.0000000000000007E-2</v>
      </c>
      <c r="F31" s="107" t="s">
        <v>6</v>
      </c>
      <c r="G31" s="104" t="s">
        <v>119</v>
      </c>
      <c r="H31" s="91" t="s">
        <v>87</v>
      </c>
      <c r="L31" s="67"/>
    </row>
    <row r="32" spans="1:17" ht="24" customHeight="1" x14ac:dyDescent="0.2">
      <c r="A32" s="91" t="s">
        <v>79</v>
      </c>
      <c r="B32" s="120">
        <v>0.05</v>
      </c>
      <c r="C32" s="103">
        <v>4.6300000000000001E-2</v>
      </c>
      <c r="D32" s="103">
        <v>3.9600000000000003E-2</v>
      </c>
      <c r="E32" s="97">
        <v>0.05</v>
      </c>
      <c r="F32" s="107" t="s">
        <v>6</v>
      </c>
      <c r="G32" s="104" t="s">
        <v>82</v>
      </c>
      <c r="H32" s="91" t="s">
        <v>88</v>
      </c>
      <c r="L32" s="67"/>
    </row>
    <row r="33" spans="1:12" ht="24" customHeight="1" x14ac:dyDescent="0.2">
      <c r="A33" s="91" t="s">
        <v>120</v>
      </c>
      <c r="B33" s="120">
        <v>0.05</v>
      </c>
      <c r="C33" s="103">
        <v>5.7099999999999998E-2</v>
      </c>
      <c r="D33" s="103">
        <v>5.6500000000000002E-2</v>
      </c>
      <c r="E33" s="97">
        <v>0.05</v>
      </c>
      <c r="F33" s="107" t="s">
        <v>6</v>
      </c>
      <c r="G33" s="104" t="s">
        <v>82</v>
      </c>
      <c r="H33" s="91" t="s">
        <v>88</v>
      </c>
      <c r="L33" s="67"/>
    </row>
    <row r="34" spans="1:12" ht="21" customHeight="1" x14ac:dyDescent="0.2">
      <c r="A34" s="91" t="s">
        <v>80</v>
      </c>
      <c r="B34" s="120">
        <v>0.15</v>
      </c>
      <c r="C34" s="103">
        <v>8.72E-2</v>
      </c>
      <c r="D34" s="103">
        <v>7.5700000000000003E-2</v>
      </c>
      <c r="E34" s="124">
        <v>0.1</v>
      </c>
      <c r="F34" s="102" t="s">
        <v>6</v>
      </c>
      <c r="G34" s="104" t="s">
        <v>123</v>
      </c>
      <c r="H34" s="108" t="s">
        <v>88</v>
      </c>
      <c r="L34" s="67"/>
    </row>
    <row r="35" spans="1:12" ht="21" customHeight="1" x14ac:dyDescent="0.2">
      <c r="A35" s="91" t="s">
        <v>81</v>
      </c>
      <c r="B35" s="120">
        <v>0.05</v>
      </c>
      <c r="C35" s="105">
        <v>2.5700000000000001E-2</v>
      </c>
      <c r="D35" s="105">
        <v>5.4800000000000001E-2</v>
      </c>
      <c r="E35" s="97">
        <v>0.05</v>
      </c>
      <c r="F35" s="102" t="s">
        <v>6</v>
      </c>
      <c r="G35" s="109" t="s">
        <v>82</v>
      </c>
      <c r="H35" s="108"/>
      <c r="L35" s="67"/>
    </row>
    <row r="36" spans="1:12" ht="22.5" customHeight="1" x14ac:dyDescent="0.2">
      <c r="A36" s="92" t="s">
        <v>10</v>
      </c>
      <c r="B36" s="97">
        <f>SUM(B26:B35)</f>
        <v>1.2900000000000003</v>
      </c>
      <c r="C36" s="140">
        <f>SUM(C26:C35)</f>
        <v>1.2699999999999998</v>
      </c>
      <c r="D36" s="96">
        <f>SUM(D26:D35)</f>
        <v>1.2954000000000001</v>
      </c>
      <c r="E36" s="97">
        <f>SUM(E26:E35)</f>
        <v>1.3400000000000003</v>
      </c>
      <c r="F36" s="117" t="s">
        <v>90</v>
      </c>
      <c r="G36" s="117" t="s">
        <v>90</v>
      </c>
      <c r="H36" s="118"/>
    </row>
    <row r="37" spans="1:12" x14ac:dyDescent="0.2">
      <c r="A37" s="91" t="s">
        <v>11</v>
      </c>
      <c r="B37" s="122">
        <v>0.2</v>
      </c>
      <c r="C37" s="110">
        <v>0.25119999999999998</v>
      </c>
      <c r="D37" s="110">
        <v>0.25169999999999998</v>
      </c>
      <c r="E37" s="99">
        <v>0.2</v>
      </c>
      <c r="F37" s="102" t="s">
        <v>8</v>
      </c>
      <c r="G37" s="104" t="s">
        <v>15</v>
      </c>
      <c r="H37" s="91" t="s">
        <v>89</v>
      </c>
      <c r="I37" s="35"/>
    </row>
    <row r="38" spans="1:12" ht="28.5" x14ac:dyDescent="0.2">
      <c r="A38" s="92" t="s">
        <v>127</v>
      </c>
      <c r="B38" s="154" t="s">
        <v>129</v>
      </c>
      <c r="C38" s="155"/>
      <c r="D38" s="155"/>
      <c r="E38" s="155"/>
      <c r="F38" s="155"/>
      <c r="G38" s="155"/>
      <c r="H38" s="155"/>
      <c r="I38" s="36"/>
    </row>
    <row r="39" spans="1:12" x14ac:dyDescent="0.2">
      <c r="A39" s="35"/>
      <c r="B39" s="127"/>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104</v>
      </c>
      <c r="C43" s="82" t="s">
        <v>134</v>
      </c>
      <c r="D43" s="82" t="s">
        <v>139</v>
      </c>
      <c r="E43" s="50" t="s">
        <v>142</v>
      </c>
      <c r="F43" s="65" t="s">
        <v>3</v>
      </c>
      <c r="G43" s="49" t="s">
        <v>97</v>
      </c>
      <c r="H43" s="64" t="s">
        <v>4</v>
      </c>
    </row>
    <row r="44" spans="1:12" ht="27.75" customHeight="1" x14ac:dyDescent="0.2">
      <c r="A44" s="62" t="s">
        <v>5</v>
      </c>
      <c r="B44" s="70">
        <v>0.23</v>
      </c>
      <c r="C44" s="103">
        <v>0.29189999999999999</v>
      </c>
      <c r="D44" s="103">
        <v>0.30830000000000002</v>
      </c>
      <c r="E44" s="70">
        <v>0.3</v>
      </c>
      <c r="F44" s="52" t="s">
        <v>6</v>
      </c>
      <c r="G44" s="53" t="s">
        <v>124</v>
      </c>
      <c r="H44" s="46" t="s">
        <v>83</v>
      </c>
    </row>
    <row r="45" spans="1:12" ht="15.75" customHeight="1" x14ac:dyDescent="0.2">
      <c r="A45" s="45" t="s">
        <v>7</v>
      </c>
      <c r="B45" s="70">
        <v>0.25</v>
      </c>
      <c r="C45" s="103">
        <v>0.27710000000000001</v>
      </c>
      <c r="D45" s="103">
        <v>0.27500000000000002</v>
      </c>
      <c r="E45" s="70">
        <v>0.25</v>
      </c>
      <c r="F45" s="73" t="s">
        <v>8</v>
      </c>
      <c r="G45" s="74" t="s">
        <v>94</v>
      </c>
      <c r="H45" s="75" t="s">
        <v>84</v>
      </c>
    </row>
    <row r="46" spans="1:12" ht="34.5" customHeight="1" x14ac:dyDescent="0.2">
      <c r="A46" s="45" t="s">
        <v>9</v>
      </c>
      <c r="B46" s="157">
        <v>0.24</v>
      </c>
      <c r="C46" s="149">
        <v>0.23400000000000001</v>
      </c>
      <c r="D46" s="149">
        <v>0.2334</v>
      </c>
      <c r="E46" s="157">
        <v>0.24</v>
      </c>
      <c r="F46" s="159" t="s">
        <v>8</v>
      </c>
      <c r="G46" s="160" t="s">
        <v>93</v>
      </c>
      <c r="H46" s="161" t="s">
        <v>85</v>
      </c>
    </row>
    <row r="47" spans="1:12" ht="24.6" customHeight="1" x14ac:dyDescent="0.2">
      <c r="A47" s="45" t="s">
        <v>70</v>
      </c>
      <c r="B47" s="158"/>
      <c r="C47" s="150"/>
      <c r="D47" s="150"/>
      <c r="E47" s="158"/>
      <c r="F47" s="159"/>
      <c r="G47" s="160"/>
      <c r="H47" s="161"/>
    </row>
    <row r="48" spans="1:12" ht="51.6" customHeight="1" x14ac:dyDescent="0.2">
      <c r="A48" s="75" t="s">
        <v>77</v>
      </c>
      <c r="B48" s="78">
        <v>0.05</v>
      </c>
      <c r="C48" s="103">
        <v>7.1800000000000003E-2</v>
      </c>
      <c r="D48" s="103">
        <v>7.1800000000000003E-2</v>
      </c>
      <c r="E48" s="143">
        <v>0.1</v>
      </c>
      <c r="F48" s="54" t="s">
        <v>6</v>
      </c>
      <c r="G48" s="77" t="s">
        <v>123</v>
      </c>
      <c r="H48" s="75" t="s">
        <v>86</v>
      </c>
    </row>
    <row r="49" spans="1:9" ht="21" customHeight="1" x14ac:dyDescent="0.2">
      <c r="A49" s="75" t="s">
        <v>78</v>
      </c>
      <c r="B49" s="79">
        <v>7.0000000000000007E-2</v>
      </c>
      <c r="C49" s="103">
        <v>4.2200000000000001E-2</v>
      </c>
      <c r="D49" s="103">
        <v>4.9099999999999998E-2</v>
      </c>
      <c r="E49" s="79">
        <v>7.0000000000000007E-2</v>
      </c>
      <c r="F49" s="54" t="s">
        <v>6</v>
      </c>
      <c r="G49" s="77" t="s">
        <v>119</v>
      </c>
      <c r="H49" s="75" t="s">
        <v>87</v>
      </c>
    </row>
    <row r="50" spans="1:9" ht="21.75" customHeight="1" x14ac:dyDescent="0.2">
      <c r="A50" s="75" t="s">
        <v>79</v>
      </c>
      <c r="B50" s="78">
        <v>0.05</v>
      </c>
      <c r="C50" s="103">
        <v>5.7000000000000002E-3</v>
      </c>
      <c r="D50" s="103">
        <v>3.8E-3</v>
      </c>
      <c r="E50" s="78">
        <v>0.05</v>
      </c>
      <c r="F50" s="54" t="s">
        <v>6</v>
      </c>
      <c r="G50" s="77" t="s">
        <v>82</v>
      </c>
      <c r="H50" s="75" t="s">
        <v>88</v>
      </c>
    </row>
    <row r="51" spans="1:9" ht="36.75" customHeight="1" x14ac:dyDescent="0.2">
      <c r="A51" s="75" t="s">
        <v>120</v>
      </c>
      <c r="B51" s="78">
        <v>0.05</v>
      </c>
      <c r="C51" s="103">
        <v>7.6200000000000004E-2</v>
      </c>
      <c r="D51" s="103">
        <v>7.5499999999999998E-2</v>
      </c>
      <c r="E51" s="78">
        <v>0.05</v>
      </c>
      <c r="F51" s="54" t="s">
        <v>6</v>
      </c>
      <c r="G51" s="77" t="s">
        <v>82</v>
      </c>
      <c r="H51" s="75" t="s">
        <v>88</v>
      </c>
    </row>
    <row r="52" spans="1:9" ht="20.25" customHeight="1" x14ac:dyDescent="0.2">
      <c r="A52" s="75" t="s">
        <v>80</v>
      </c>
      <c r="B52" s="78">
        <v>0.15</v>
      </c>
      <c r="C52" s="103">
        <v>0.1091</v>
      </c>
      <c r="D52" s="103">
        <v>9.7100000000000006E-2</v>
      </c>
      <c r="E52" s="78">
        <v>0.1</v>
      </c>
      <c r="F52" s="73" t="s">
        <v>6</v>
      </c>
      <c r="G52" s="77" t="s">
        <v>123</v>
      </c>
      <c r="H52" s="55" t="s">
        <v>88</v>
      </c>
    </row>
    <row r="53" spans="1:9" ht="22.5" customHeight="1" thickBot="1" x14ac:dyDescent="0.25">
      <c r="A53" s="47" t="s">
        <v>81</v>
      </c>
      <c r="B53" s="76">
        <v>0.05</v>
      </c>
      <c r="C53" s="103">
        <v>0.05</v>
      </c>
      <c r="D53" s="103">
        <v>4.99E-2</v>
      </c>
      <c r="E53" s="76">
        <v>0.05</v>
      </c>
      <c r="F53" s="56" t="s">
        <v>6</v>
      </c>
      <c r="G53" s="57" t="s">
        <v>82</v>
      </c>
      <c r="H53" s="58"/>
    </row>
    <row r="54" spans="1:9" ht="20.25" customHeight="1" thickBot="1" x14ac:dyDescent="0.25">
      <c r="A54" s="48" t="s">
        <v>10</v>
      </c>
      <c r="B54" s="66">
        <f t="shared" ref="B54" si="0">SUM(B44:B53)</f>
        <v>1.1400000000000001</v>
      </c>
      <c r="C54" s="140">
        <f>SUM(C44:C53)</f>
        <v>1.1580000000000001</v>
      </c>
      <c r="D54" s="96">
        <f>SUM(D44:D53)</f>
        <v>1.1638999999999999</v>
      </c>
      <c r="E54" s="66">
        <f t="shared" ref="E54" si="1">SUM(E44:E53)</f>
        <v>1.2100000000000002</v>
      </c>
      <c r="F54" s="59" t="s">
        <v>90</v>
      </c>
      <c r="G54" s="60"/>
      <c r="H54" s="61"/>
    </row>
    <row r="55" spans="1:9" ht="15" thickBot="1" x14ac:dyDescent="0.25">
      <c r="A55" s="46" t="s">
        <v>11</v>
      </c>
      <c r="B55" s="51">
        <v>0.15</v>
      </c>
      <c r="C55" s="110">
        <v>0.18559999999999999</v>
      </c>
      <c r="D55" s="110">
        <v>0.21110000000000001</v>
      </c>
      <c r="E55" s="142">
        <v>0.18</v>
      </c>
      <c r="F55" s="52" t="s">
        <v>8</v>
      </c>
      <c r="G55" s="53" t="s">
        <v>141</v>
      </c>
      <c r="H55" s="46" t="s">
        <v>89</v>
      </c>
    </row>
    <row r="56" spans="1:9" ht="28.5" x14ac:dyDescent="0.2">
      <c r="A56" s="92" t="s">
        <v>127</v>
      </c>
      <c r="B56" s="154">
        <v>2.8E-3</v>
      </c>
      <c r="C56" s="155"/>
      <c r="D56" s="155"/>
      <c r="E56" s="155"/>
      <c r="F56" s="155"/>
      <c r="G56" s="155"/>
      <c r="H56" s="155"/>
      <c r="I56" s="41"/>
    </row>
    <row r="57" spans="1:9" ht="15" x14ac:dyDescent="0.25">
      <c r="A57"/>
      <c r="B57"/>
      <c r="C57"/>
      <c r="D57"/>
      <c r="E57"/>
      <c r="F57"/>
      <c r="G57"/>
      <c r="H57"/>
      <c r="I57" s="126"/>
    </row>
    <row r="58" spans="1:9" ht="15" x14ac:dyDescent="0.25">
      <c r="A58"/>
      <c r="B58"/>
      <c r="C58"/>
      <c r="D58"/>
      <c r="E58"/>
      <c r="F58"/>
      <c r="G58"/>
      <c r="H58"/>
      <c r="I58" s="126"/>
    </row>
    <row r="59" spans="1:9" x14ac:dyDescent="0.2">
      <c r="A59" s="6" t="s">
        <v>99</v>
      </c>
      <c r="B59" s="6"/>
      <c r="C59" s="86"/>
      <c r="D59" s="86"/>
      <c r="E59" s="27"/>
      <c r="F59" s="41" t="s">
        <v>100</v>
      </c>
      <c r="G59" s="42"/>
      <c r="H59" s="41"/>
    </row>
    <row r="60" spans="1:9" ht="15" thickBot="1" x14ac:dyDescent="0.25"/>
    <row r="61" spans="1:9" ht="42.75" x14ac:dyDescent="0.2">
      <c r="A61" s="111" t="s">
        <v>2</v>
      </c>
      <c r="B61" s="112" t="s">
        <v>104</v>
      </c>
      <c r="C61" s="113" t="s">
        <v>134</v>
      </c>
      <c r="D61" s="113" t="s">
        <v>139</v>
      </c>
      <c r="E61" s="95" t="s">
        <v>140</v>
      </c>
      <c r="F61" s="114" t="s">
        <v>3</v>
      </c>
      <c r="G61" s="115" t="s">
        <v>97</v>
      </c>
      <c r="H61" s="116" t="s">
        <v>4</v>
      </c>
    </row>
    <row r="62" spans="1:9" ht="28.5" x14ac:dyDescent="0.2">
      <c r="A62" s="102" t="s">
        <v>5</v>
      </c>
      <c r="B62" s="96">
        <v>0.27</v>
      </c>
      <c r="C62" s="103">
        <v>0.29909999999999998</v>
      </c>
      <c r="D62" s="103">
        <v>0.32100000000000001</v>
      </c>
      <c r="E62" s="123">
        <v>0.28000000000000003</v>
      </c>
      <c r="F62" s="102" t="s">
        <v>6</v>
      </c>
      <c r="G62" s="106" t="s">
        <v>118</v>
      </c>
      <c r="H62" s="91" t="s">
        <v>83</v>
      </c>
    </row>
    <row r="63" spans="1:9" ht="28.5" x14ac:dyDescent="0.2">
      <c r="A63" s="102" t="s">
        <v>7</v>
      </c>
      <c r="B63" s="96">
        <v>0.21</v>
      </c>
      <c r="C63" s="103">
        <v>0.2311</v>
      </c>
      <c r="D63" s="103">
        <v>0.2319</v>
      </c>
      <c r="E63" s="96">
        <v>0.21</v>
      </c>
      <c r="F63" s="102" t="s">
        <v>8</v>
      </c>
      <c r="G63" s="106" t="s">
        <v>95</v>
      </c>
      <c r="H63" s="91" t="s">
        <v>84</v>
      </c>
    </row>
    <row r="64" spans="1:9" x14ac:dyDescent="0.2">
      <c r="A64" s="102" t="s">
        <v>9</v>
      </c>
      <c r="B64" s="151">
        <v>0.45</v>
      </c>
      <c r="C64" s="149">
        <v>0.42109999999999997</v>
      </c>
      <c r="D64" s="149">
        <v>0.42209999999999998</v>
      </c>
      <c r="E64" s="151">
        <v>0.45</v>
      </c>
      <c r="F64" s="152" t="s">
        <v>8</v>
      </c>
      <c r="G64" s="153" t="s">
        <v>96</v>
      </c>
      <c r="H64" s="156" t="s">
        <v>85</v>
      </c>
    </row>
    <row r="65" spans="1:8" ht="28.5" x14ac:dyDescent="0.2">
      <c r="A65" s="102" t="s">
        <v>70</v>
      </c>
      <c r="B65" s="151"/>
      <c r="C65" s="150"/>
      <c r="D65" s="150"/>
      <c r="E65" s="151"/>
      <c r="F65" s="152"/>
      <c r="G65" s="153"/>
      <c r="H65" s="156"/>
    </row>
    <row r="66" spans="1:8" ht="57" x14ac:dyDescent="0.2">
      <c r="A66" s="91" t="s">
        <v>77</v>
      </c>
      <c r="B66" s="97">
        <v>0.05</v>
      </c>
      <c r="C66" s="103">
        <v>5.3999999999999999E-2</v>
      </c>
      <c r="D66" s="103">
        <v>5.4699999999999999E-2</v>
      </c>
      <c r="E66" s="144">
        <v>0.1</v>
      </c>
      <c r="F66" s="107" t="s">
        <v>6</v>
      </c>
      <c r="G66" s="104" t="s">
        <v>123</v>
      </c>
      <c r="H66" s="91" t="s">
        <v>86</v>
      </c>
    </row>
    <row r="67" spans="1:8" x14ac:dyDescent="0.2">
      <c r="A67" s="91" t="s">
        <v>78</v>
      </c>
      <c r="B67" s="98">
        <v>7.0000000000000007E-2</v>
      </c>
      <c r="C67" s="103">
        <v>3.85E-2</v>
      </c>
      <c r="D67" s="103">
        <v>3.7999999999999999E-2</v>
      </c>
      <c r="E67" s="98">
        <v>7.0000000000000007E-2</v>
      </c>
      <c r="F67" s="107" t="s">
        <v>6</v>
      </c>
      <c r="G67" s="104" t="s">
        <v>119</v>
      </c>
      <c r="H67" s="91" t="s">
        <v>87</v>
      </c>
    </row>
    <row r="68" spans="1:8" x14ac:dyDescent="0.2">
      <c r="A68" s="91" t="s">
        <v>79</v>
      </c>
      <c r="B68" s="97">
        <v>0.05</v>
      </c>
      <c r="C68" s="103">
        <v>4.6600000000000003E-2</v>
      </c>
      <c r="D68" s="103">
        <v>4.6600000000000003E-2</v>
      </c>
      <c r="E68" s="97">
        <v>0.05</v>
      </c>
      <c r="F68" s="107" t="s">
        <v>6</v>
      </c>
      <c r="G68" s="104" t="s">
        <v>82</v>
      </c>
      <c r="H68" s="91" t="s">
        <v>88</v>
      </c>
    </row>
    <row r="69" spans="1:8" ht="36.75" customHeight="1" x14ac:dyDescent="0.2">
      <c r="A69" s="91" t="s">
        <v>120</v>
      </c>
      <c r="B69" s="97">
        <v>0.05</v>
      </c>
      <c r="C69" s="103">
        <v>6.9900000000000004E-2</v>
      </c>
      <c r="D69" s="103">
        <v>6.3600000000000004E-2</v>
      </c>
      <c r="E69" s="97">
        <v>0.05</v>
      </c>
      <c r="F69" s="107" t="s">
        <v>6</v>
      </c>
      <c r="G69" s="104" t="s">
        <v>82</v>
      </c>
      <c r="H69" s="91" t="s">
        <v>88</v>
      </c>
    </row>
    <row r="70" spans="1:8" x14ac:dyDescent="0.2">
      <c r="A70" s="91" t="s">
        <v>80</v>
      </c>
      <c r="B70" s="97">
        <v>0.15</v>
      </c>
      <c r="C70" s="103">
        <v>0.1108</v>
      </c>
      <c r="D70" s="103">
        <v>9.0499999999999997E-2</v>
      </c>
      <c r="E70" s="124">
        <v>0.1</v>
      </c>
      <c r="F70" s="102" t="s">
        <v>6</v>
      </c>
      <c r="G70" s="104" t="s">
        <v>123</v>
      </c>
      <c r="H70" s="108" t="s">
        <v>88</v>
      </c>
    </row>
    <row r="71" spans="1:8" x14ac:dyDescent="0.2">
      <c r="A71" s="91" t="s">
        <v>81</v>
      </c>
      <c r="B71" s="97">
        <v>0.05</v>
      </c>
      <c r="C71" s="103">
        <v>2.8799999999999999E-2</v>
      </c>
      <c r="D71" s="103">
        <v>2.64E-2</v>
      </c>
      <c r="E71" s="97">
        <v>0.05</v>
      </c>
      <c r="F71" s="102" t="s">
        <v>6</v>
      </c>
      <c r="G71" s="109" t="s">
        <v>82</v>
      </c>
      <c r="H71" s="108"/>
    </row>
    <row r="72" spans="1:8" x14ac:dyDescent="0.2">
      <c r="A72" s="92" t="s">
        <v>10</v>
      </c>
      <c r="B72" s="97">
        <f t="shared" ref="B72" si="2">SUM(B62:B71)</f>
        <v>1.35</v>
      </c>
      <c r="C72" s="140">
        <f>SUM(C62:C71)</f>
        <v>1.2999000000000001</v>
      </c>
      <c r="D72" s="96">
        <f>SUM(D62:D71)</f>
        <v>1.2948</v>
      </c>
      <c r="E72" s="97">
        <f t="shared" ref="E72" si="3">SUM(E62:E71)</f>
        <v>1.3600000000000003</v>
      </c>
      <c r="F72" s="117" t="s">
        <v>90</v>
      </c>
      <c r="G72" s="117" t="s">
        <v>90</v>
      </c>
      <c r="H72" s="118"/>
    </row>
    <row r="73" spans="1:8" x14ac:dyDescent="0.2">
      <c r="A73" s="91" t="s">
        <v>11</v>
      </c>
      <c r="B73" s="99">
        <v>0.16</v>
      </c>
      <c r="C73" s="110">
        <v>0.1956</v>
      </c>
      <c r="D73" s="110">
        <v>0.23219999999999999</v>
      </c>
      <c r="E73" s="141">
        <v>0.2</v>
      </c>
      <c r="F73" s="102" t="s">
        <v>8</v>
      </c>
      <c r="G73" s="104" t="s">
        <v>15</v>
      </c>
      <c r="H73" s="91" t="s">
        <v>89</v>
      </c>
    </row>
    <row r="74" spans="1:8" ht="28.5" x14ac:dyDescent="0.2">
      <c r="A74" s="92" t="s">
        <v>127</v>
      </c>
      <c r="B74" s="154">
        <v>2E-3</v>
      </c>
      <c r="C74" s="155"/>
      <c r="D74" s="155"/>
      <c r="E74" s="155"/>
      <c r="F74" s="155"/>
      <c r="G74" s="155"/>
      <c r="H74" s="155"/>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G28:G29"/>
    <mergeCell ref="C64:C65"/>
    <mergeCell ref="D64:D65"/>
    <mergeCell ref="E64:E65"/>
    <mergeCell ref="B56:H56"/>
    <mergeCell ref="H28:H29"/>
    <mergeCell ref="E46:E47"/>
    <mergeCell ref="F46:F47"/>
    <mergeCell ref="G46:G47"/>
    <mergeCell ref="H46:H47"/>
    <mergeCell ref="B38:H38"/>
    <mergeCell ref="C46:C47"/>
    <mergeCell ref="D46:D47"/>
    <mergeCell ref="B64:B65"/>
    <mergeCell ref="C28:C29"/>
    <mergeCell ref="D28:D29"/>
    <mergeCell ref="F28:F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52" width="9" style="22" customWidth="1"/>
    <col min="53"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6" t="s">
        <v>19</v>
      </c>
      <c r="B3" s="146"/>
      <c r="C3" s="146"/>
      <c r="D3" s="43"/>
      <c r="E3" s="43"/>
      <c r="F3" s="43"/>
      <c r="G3" s="43"/>
      <c r="H3" s="43"/>
    </row>
    <row r="4" spans="1:8" x14ac:dyDescent="0.25">
      <c r="A4" s="146"/>
      <c r="B4" s="146"/>
      <c r="C4" s="146"/>
      <c r="D4" s="15"/>
      <c r="E4" s="17"/>
      <c r="F4" s="17"/>
      <c r="G4" s="17"/>
      <c r="H4" s="17"/>
    </row>
    <row r="5" spans="1:8" x14ac:dyDescent="0.25">
      <c r="A5" s="146"/>
      <c r="B5" s="146"/>
      <c r="C5" s="146"/>
      <c r="D5" s="1"/>
      <c r="E5" s="17"/>
      <c r="F5" s="17"/>
      <c r="G5" s="17"/>
      <c r="H5" s="17"/>
    </row>
    <row r="6" spans="1:8" x14ac:dyDescent="0.25">
      <c r="A6" s="146"/>
      <c r="B6" s="146"/>
      <c r="C6" s="146"/>
    </row>
    <row r="7" spans="1:8" x14ac:dyDescent="0.25"/>
    <row r="8" spans="1:8" x14ac:dyDescent="0.25"/>
    <row r="9" spans="1:8" ht="28.5" x14ac:dyDescent="0.25">
      <c r="A9" s="173" t="s">
        <v>43</v>
      </c>
      <c r="B9" s="23" t="s">
        <v>20</v>
      </c>
      <c r="C9" s="23" t="s">
        <v>55</v>
      </c>
      <c r="D9" s="137" t="s">
        <v>58</v>
      </c>
      <c r="E9" s="174" t="s">
        <v>127</v>
      </c>
    </row>
    <row r="10" spans="1:8" ht="128.25" x14ac:dyDescent="0.25">
      <c r="A10" s="173">
        <v>9113</v>
      </c>
      <c r="B10" s="24" t="s">
        <v>50</v>
      </c>
      <c r="C10" s="23" t="s">
        <v>56</v>
      </c>
      <c r="D10" s="136" t="s">
        <v>107</v>
      </c>
      <c r="E10" s="175">
        <v>1.5E-3</v>
      </c>
    </row>
    <row r="11" spans="1:8" ht="128.25" x14ac:dyDescent="0.25">
      <c r="A11" s="173">
        <v>9303</v>
      </c>
      <c r="B11" s="24" t="s">
        <v>51</v>
      </c>
      <c r="C11" s="23" t="s">
        <v>57</v>
      </c>
      <c r="D11" s="136" t="s">
        <v>98</v>
      </c>
      <c r="E11" s="175">
        <v>1.5E-3</v>
      </c>
    </row>
    <row r="12" spans="1:8" ht="185.25" x14ac:dyDescent="0.25">
      <c r="A12" s="173">
        <v>9421</v>
      </c>
      <c r="B12" s="24" t="s">
        <v>52</v>
      </c>
      <c r="C12" s="23" t="s">
        <v>69</v>
      </c>
      <c r="D12" s="136" t="s">
        <v>59</v>
      </c>
      <c r="E12" s="175">
        <v>1.5E-3</v>
      </c>
    </row>
    <row r="13" spans="1:8" ht="171" x14ac:dyDescent="0.25">
      <c r="A13" s="173">
        <v>9414</v>
      </c>
      <c r="B13" s="24" t="s">
        <v>53</v>
      </c>
      <c r="C13" s="23" t="s">
        <v>67</v>
      </c>
      <c r="D13" s="136" t="s">
        <v>60</v>
      </c>
      <c r="E13" s="175">
        <v>1.5E-3</v>
      </c>
    </row>
    <row r="14" spans="1:8" ht="171" x14ac:dyDescent="0.25">
      <c r="A14" s="173">
        <v>9420</v>
      </c>
      <c r="B14" s="24" t="s">
        <v>54</v>
      </c>
      <c r="C14" s="23" t="s">
        <v>68</v>
      </c>
      <c r="D14" s="136" t="s">
        <v>61</v>
      </c>
      <c r="E14" s="175">
        <v>1.5E-3</v>
      </c>
    </row>
    <row r="15" spans="1:8" x14ac:dyDescent="0.25"/>
    <row r="16" spans="1:8" x14ac:dyDescent="0.25"/>
    <row r="17" spans="1:4" x14ac:dyDescent="0.25"/>
    <row r="18" spans="1:4" x14ac:dyDescent="0.25"/>
    <row r="19" spans="1:4" x14ac:dyDescent="0.2">
      <c r="A19" s="147" t="s">
        <v>62</v>
      </c>
      <c r="B19" s="147"/>
      <c r="C19" s="147"/>
      <c r="D19" s="147"/>
    </row>
    <row r="20" spans="1:4" x14ac:dyDescent="0.25">
      <c r="A20" s="148" t="s">
        <v>63</v>
      </c>
      <c r="B20" s="148"/>
      <c r="C20" s="148"/>
      <c r="D20" s="148"/>
    </row>
    <row r="21" spans="1:4" x14ac:dyDescent="0.25">
      <c r="A21" s="148"/>
      <c r="B21" s="148"/>
      <c r="C21" s="148"/>
      <c r="D21" s="148"/>
    </row>
    <row r="22" spans="1:4" x14ac:dyDescent="0.25">
      <c r="A22" s="148"/>
      <c r="B22" s="148"/>
      <c r="C22" s="148"/>
      <c r="D22" s="148"/>
    </row>
    <row r="23" spans="1:4" x14ac:dyDescent="0.25">
      <c r="A23" s="148"/>
      <c r="B23" s="148"/>
      <c r="C23" s="148"/>
      <c r="D23" s="148"/>
    </row>
    <row r="24" spans="1:4" x14ac:dyDescent="0.25">
      <c r="A24" s="148"/>
      <c r="B24" s="148"/>
      <c r="C24" s="148"/>
      <c r="D24" s="148"/>
    </row>
    <row r="25" spans="1:4" x14ac:dyDescent="0.25">
      <c r="A25" s="148"/>
      <c r="B25" s="148"/>
      <c r="C25" s="148"/>
      <c r="D25" s="148"/>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2023-07-20T03:40:01Z</dcterms:modified>
</cp:coreProperties>
</file>