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09E95B41-7A4D-4091-9BC3-15DDCA8A69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5" i="1" s="1"/>
  <c r="F6" i="1" l="1"/>
  <c r="F7" i="1"/>
  <c r="F8" i="1"/>
  <c r="F9" i="1"/>
  <c r="F10" i="1"/>
  <c r="F11" i="1"/>
  <c r="F2" i="1"/>
  <c r="F12" i="1" s="1"/>
  <c r="F3" i="1"/>
  <c r="F4" i="1"/>
</calcChain>
</file>

<file path=xl/sharedStrings.xml><?xml version="1.0" encoding="utf-8"?>
<sst xmlns="http://schemas.openxmlformats.org/spreadsheetml/2006/main" count="1186" uniqueCount="564">
  <si>
    <t xml:space="preserve">דוח נכסים חודשי </t>
  </si>
  <si>
    <t>מספר אישור אוצר</t>
  </si>
  <si>
    <t>תאריך</t>
  </si>
  <si>
    <t>קוד קופה</t>
  </si>
  <si>
    <t>514956465-00000000008861-0009421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</si>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</sst>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0</xdr:row>
      <xdr:rowOff>0</xdr:rowOff>
    </xdr:from>
    <xdr:to>
      <xdr:col>2</xdr:col>
      <xdr:colOff>1390650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262C5DB-4960-D000-106A-03FC567AE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5EB34E-79B2-4B6A-9123-798CF3EB7357}" name="RowTitleRegion1.a2.c5.1" displayName="RowTitleRegion1.a2.c5.1" ref="A3:C5" headerRowCount="0" totalsRowShown="0" headerRowBorderDxfId="429" tableBorderDxfId="430">
  <tableColumns count="3">
    <tableColumn id="1" xr3:uid="{0D82D562-663E-445E-AF7A-E9DB81FFDE24}" name="חסכון לכל ילד                                     " headerRowDxfId="424" dataDxfId="428"/>
    <tableColumn id="2" xr3:uid="{89577F15-1D4F-4054-8DC0-E0653409163E}" name="עמודה1" headerRowDxfId="425" dataDxfId="427"/>
    <tableColumn id="3" xr3:uid="{5FE2714C-0E1B-47E9-969A-62DF1BD5B681}" name="8861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ECA569D-2915-4BEE-A116-25ACEA4A7F54}" name="RowTitleRegion1.a79.c84.10" displayName="RowTitleRegion1.a79.c84.10" ref="A80:C84" headerRowCount="0" totalsRowShown="0" headerRowBorderDxfId="358" tableBorderDxfId="359">
  <tableColumns count="3">
    <tableColumn id="1" xr3:uid="{795A0EF1-6A24-47B3-AF9B-18B5C3EFD102}" name="תעודות חוב מסחריות סחירות בחו&quot;ל חברות ישראליות בדירוג )A-( ומעלה" headerRowDxfId="352" dataDxfId="357"/>
    <tableColumn id="2" xr3:uid="{D4D038E4-2478-4734-851C-F5D5517E5A9D}" name="DT601" headerRowDxfId="353" dataDxfId="356"/>
    <tableColumn id="3" xr3:uid="{3D55D655-EDEC-4954-97CC-F6420DC19CF7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725A205-29EC-4DD6-90A1-975B844A7E15}" name="RowTitleRegion1.a87.c94.11" displayName="RowTitleRegion1.a87.c94.11" ref="A88:C94" headerRowCount="0" totalsRowShown="0" headerRowBorderDxfId="350" tableBorderDxfId="351">
  <tableColumns count="3">
    <tableColumn id="1" xr3:uid="{2852750C-D401-4BE2-BAF6-8710953DCF3D}" name="תעודות חוב מסחריות לא סחירות בחו&quot;ל חברות ישראליות בדירוג )A-( ומעלה" headerRowDxfId="344" dataDxfId="349"/>
    <tableColumn id="2" xr3:uid="{77252FEF-A655-4BDE-8361-19581B79815B}" name="DT607" headerRowDxfId="345" dataDxfId="348"/>
    <tableColumn id="3" xr3:uid="{3BD4B0FA-3A8F-41A1-AB39-F538FEE78E8A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CD5BEB6-E43F-45E0-855B-13B042547022}" name="RowTitleRegion1.a100.c111.12" displayName="RowTitleRegion1.a100.c111.12" ref="A101:C111" headerRowCount="0" totalsRowShown="0" headerRowBorderDxfId="342" tableBorderDxfId="343">
  <tableColumns count="3">
    <tableColumn id="1" xr3:uid="{93359E34-C8EA-4C8D-AE31-BFBFE16EEE30}" name="אגרות חוב קונצרניות סחירות צמודות מדד בדירוג )AA-( ומעלה" headerRowDxfId="336" dataDxfId="341"/>
    <tableColumn id="2" xr3:uid="{0C61D2EA-CD05-451B-9ECE-A47EFD5608F5}" name="DT301" headerRowDxfId="337" dataDxfId="340"/>
    <tableColumn id="3" xr3:uid="{C1290A89-0A60-452E-B7E2-44AA8314FED6}" name="43,924,879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792A495-3CF8-46DC-86B2-D88E97528326}" name="RowTitleRegion1.a114.c129.13" displayName="RowTitleRegion1.a114.c129.13" ref="A115:C129" headerRowCount="0" totalsRowShown="0" headerRowBorderDxfId="334" tableBorderDxfId="335">
  <tableColumns count="3">
    <tableColumn id="1" xr3:uid="{021853D3-750C-461D-B8C2-61A8F080E2A2}" name="אגרות חוב קונצרניות לא סחירות צמודות מדד בדירוג )AA-( ומעלה" headerRowDxfId="328" dataDxfId="333"/>
    <tableColumn id="2" xr3:uid="{875DB70E-3C73-4D5C-B171-633851814E8F}" name="DT319" headerRowDxfId="329" dataDxfId="332"/>
    <tableColumn id="3" xr3:uid="{7C385BB8-238C-4551-9CA6-43CC563CBD86}" name="1,966,855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EB7AD3B-6AEF-4942-B410-2545E9A23A98}" name="RowTitleRegion1.a133.c138.14" displayName="RowTitleRegion1.a133.c138.14" ref="A134:C138" headerRowCount="0" totalsRowShown="0" headerRowBorderDxfId="326" tableBorderDxfId="327">
  <tableColumns count="3">
    <tableColumn id="1" xr3:uid="{4E949725-4F2E-49BB-9A83-A9481E1D169F}" name="אגרות חוב סחירות שהנפיקו חברות ישראליות בחו&quot;ל בדירוג )A-( ומעלה" headerRowDxfId="320" dataDxfId="325"/>
    <tableColumn id="2" xr3:uid="{BADE846D-A2E3-476E-BB98-D8C8792706B8}" name="DT454" headerRowDxfId="321" dataDxfId="324"/>
    <tableColumn id="3" xr3:uid="{41A8D6B2-5584-46C2-84EF-184B213150D1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AC88496-F858-480C-BC19-6BDED15A3A13}" name="RowTitleRegion1.a141.c148.15" displayName="RowTitleRegion1.a141.c148.15" ref="A142:C148" headerRowCount="0" totalsRowShown="0" headerRowBorderDxfId="318" tableBorderDxfId="319">
  <tableColumns count="3">
    <tableColumn id="1" xr3:uid="{479271E8-1815-4381-8D2D-B604E75F81FF}" name="אגרות חוב לא סחירות שהנפיקו חברות ישראליות בחו&quot;ל בדירוג )A-( ומעלה" headerRowDxfId="312" dataDxfId="317"/>
    <tableColumn id="2" xr3:uid="{759FE784-4231-4241-A07D-3E38325F840A}" name="DT460" headerRowDxfId="313" dataDxfId="316"/>
    <tableColumn id="3" xr3:uid="{3EE76183-16E8-45DC-97C7-8A4C6B887FA6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833D56F-0313-4BD3-B2F4-71EA20913801}" name="RowTitleRegion1.a154.c161.16" displayName="RowTitleRegion1.a154.c161.16" ref="A155:C161" headerRowCount="0" totalsRowShown="0" headerRowBorderDxfId="310" tableBorderDxfId="311">
  <tableColumns count="3">
    <tableColumn id="1" xr3:uid="{1E1B477C-13F3-408C-B340-C355B6889F89}" name="מניות השייכות למדד ת&quot;א 52" headerRowDxfId="304" dataDxfId="309"/>
    <tableColumn id="2" xr3:uid="{DD7BA639-6484-456C-ACA4-4A1EF43AA9BA}" name="DT402" headerRowDxfId="305" dataDxfId="308"/>
    <tableColumn id="3" xr3:uid="{C3901BBD-2EBC-4709-9091-7F84F2E12CA9}" name="31,979,429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C478CB2-6BFF-4AF5-9194-734B5E11DE82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71C29A7F-CA97-4762-8683-84AE548997E5}" name="מניות לא סחירות" headerRowDxfId="296" dataDxfId="301"/>
    <tableColumn id="2" xr3:uid="{4A8A9BFA-81F1-4EA9-89B4-FE87761FBA6D}" name="DC9" headerRowDxfId="297" dataDxfId="300"/>
    <tableColumn id="3" xr3:uid="{3A6F575B-8D0A-41BE-9E01-AEBBBFA368B7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C380FBC-2C37-4506-80BF-7D8C5179DEF7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17260B6C-C8BE-412D-83FD-B29558330FC4}" name="מניות של חברות ישראליות שנסחרות בחו&quot;ל" headerRowDxfId="288" dataDxfId="293"/>
    <tableColumn id="2" xr3:uid="{6C42B843-3CD9-4CC9-9001-C4E6C0E085D5}" name="DT28" headerRowDxfId="289" dataDxfId="292"/>
    <tableColumn id="3" xr3:uid="{C1AAE929-8F78-4073-8CF4-264BEC571581}" name="878,92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6FA84B3-7AE6-4FA4-9806-54CB1AB5260A}" name="RowTitleRegion1.a173.c174.19" displayName="RowTitleRegion1.a173.c174.19" ref="A174:C174" headerRowCount="0" totalsRowShown="0" headerRowBorderDxfId="286" tableBorderDxfId="287">
  <tableColumns count="3">
    <tableColumn id="1" xr3:uid="{F616590D-0BAA-4360-A736-4B35CB8365B7}" name="מניות לא סחירות של חברות ישראליות שנסחרות בחו&quot;ל" headerRowDxfId="280" dataDxfId="285"/>
    <tableColumn id="2" xr3:uid="{9688B356-8E80-45A2-B9EC-96B747351563}" name="DT622" headerRowDxfId="281" dataDxfId="284"/>
    <tableColumn id="3" xr3:uid="{382FB4CA-C47A-4BBA-A129-C52C43EA8E4C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5C70E7-5B6A-4F09-B1AC-B54EBF5F1EF0}" name="RowTitleRegion1.a11.c17.2" displayName="RowTitleRegion1.a11.c17.2" ref="A12:C17" headerRowCount="0" totalsRowShown="0" headerRowBorderDxfId="422" tableBorderDxfId="423">
  <tableColumns count="3">
    <tableColumn id="1" xr3:uid="{94263632-2BC0-49A8-96C0-A92509D16E1C}" name="יתרות מזומנים ועו&quot;ש בשקלים חדשים" headerRowDxfId="416" dataDxfId="421"/>
    <tableColumn id="2" xr3:uid="{125CFFCD-FA67-467F-9156-8F1D06722B0B}" name="DA12" headerRowDxfId="417" dataDxfId="420"/>
    <tableColumn id="3" xr3:uid="{1E123864-A0AD-47D3-A5A6-8753945D72D5}" name="38,064,309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9502BFE-E04E-46DB-9F9D-0289B9C8A004}" name="RowTitleRegion1.a180.c185.20" displayName="RowTitleRegion1.a180.c185.20" ref="A181:C185" headerRowCount="0" totalsRowShown="0" headerRowBorderDxfId="278" tableBorderDxfId="279">
  <tableColumns count="3">
    <tableColumn id="1" xr3:uid="{504B248E-15BE-42BA-8E9D-19DB740C87F0}" name="השקעה בתעודות סל שמחקות מדדי מניות בארץ" headerRowDxfId="272" dataDxfId="277"/>
    <tableColumn id="2" xr3:uid="{BE0613F3-63B0-4F67-90FA-DEF07A3FB902}" name="DT360" headerRowDxfId="273" dataDxfId="276"/>
    <tableColumn id="3" xr3:uid="{AA51857A-9AA3-4B6E-9952-D17F2C147E17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CA1AA7A-2B00-40BD-A9C8-533166B54695}" name="RowTitleRegion1.a189.c192.21" displayName="RowTitleRegion1.a189.c192.21" ref="A190:C192" headerRowCount="0" totalsRowShown="0" headerRowBorderDxfId="270" tableBorderDxfId="271">
  <tableColumns count="3">
    <tableColumn id="1" xr3:uid="{B6F1428C-E6A6-486E-9E5C-CC95C7C5BF14}" name="השקעה בתעודות סל שנסחרות בחו&quot;ל שמחקות מדדי מניות" headerRowDxfId="264" dataDxfId="269"/>
    <tableColumn id="2" xr3:uid="{604E6B20-227C-4644-8D6B-2CD3C7B12D7C}" name="DT366" headerRowDxfId="265" dataDxfId="268"/>
    <tableColumn id="3" xr3:uid="{8459201B-DF39-4231-8A42-8CEA2473D771}" name="7,368,179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A6FB747-BC60-4E5F-8B94-7C707A1DA87B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BCE9559C-F4E1-4A55-8C9E-712E53F00BFB}" name="תעודות השתתפות בקרן נאמנות" headerRowDxfId="256" dataDxfId="261"/>
    <tableColumn id="2" xr3:uid="{37BC7812-25AB-4FD2-9540-DEC0797072C1}" name="DB10" headerRowDxfId="257" dataDxfId="260"/>
    <tableColumn id="3" xr3:uid="{5C44BF0E-D21F-4DF7-8254-FC9865D3A741}" name="17,677,898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576EA0D-698F-4394-9142-C106B6478042}" name="RowTitleRegion1.a203.c206.23" displayName="RowTitleRegion1.a203.c206.23" ref="A204:C206" headerRowCount="0" totalsRowShown="0" headerRowBorderDxfId="254" tableBorderDxfId="255">
  <tableColumns count="3">
    <tableColumn id="1" xr3:uid="{2C73A84E-491E-48D4-92FE-96E42D96A056}" name="תעודות השתתפות בקרנות נאמנות- אג&quot;ח קונצרני" headerRowDxfId="248" dataDxfId="253"/>
    <tableColumn id="2" xr3:uid="{BDCB0536-2320-4368-BE48-FD08422BEE40}" name="DT701" headerRowDxfId="249" dataDxfId="252"/>
    <tableColumn id="3" xr3:uid="{72D52115-DCCC-4B74-807D-A614C291C00E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922EFE8-CAC8-479A-B42C-4B9DEA330CF2}" name="RowTitleRegion1.a212.c215.24" displayName="RowTitleRegion1.a212.c215.24" ref="A213:C215" headerRowCount="0" totalsRowShown="0" headerRowBorderDxfId="246" tableBorderDxfId="247">
  <tableColumns count="3">
    <tableColumn id="1" xr3:uid="{219772B8-BA75-413D-A810-1EE95D288A07}" name="קרנות הון סיכון" headerRowDxfId="240" dataDxfId="245"/>
    <tableColumn id="2" xr3:uid="{4150383E-642C-43B1-B7AE-9EBF145F2BB9}" name="DT53" headerRowDxfId="241" dataDxfId="244"/>
    <tableColumn id="3" xr3:uid="{2B227510-78AE-4D0F-99BA-462D1AE00AA6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48E34CF-59F7-452F-9302-1217895CF3EA}" name="RowTitleRegion1.a219.c222.25" displayName="RowTitleRegion1.a219.c222.25" ref="A220:C222" headerRowCount="0" totalsRowShown="0" headerRowBorderDxfId="238" tableBorderDxfId="239">
  <tableColumns count="3">
    <tableColumn id="1" xr3:uid="{86320F54-AFEA-4544-A85F-0DBFB5C35737}" name="קרנות הון סיכון בחו&quot;ל" headerRowDxfId="232" dataDxfId="237"/>
    <tableColumn id="2" xr3:uid="{8DB6268C-7CCF-4AA9-A58B-06FDC496AF39}" name="DT89" headerRowDxfId="233" dataDxfId="236"/>
    <tableColumn id="3" xr3:uid="{997480CF-156A-4C5D-AD35-6C6D0FED9558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FB0081A-5CFE-4803-9D1B-D5123235E69A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B5355018-8098-4BD3-B248-AFAE38A97529}" name="כתבי אופציות סחירים" headerRowDxfId="224" dataDxfId="229"/>
    <tableColumn id="2" xr3:uid="{C3B69D02-070C-41F6-9D23-90A983159CCA}" name="DB5" headerRowDxfId="225" dataDxfId="228"/>
    <tableColumn id="3" xr3:uid="{397D9DA2-1170-4AA6-964A-BF8BDADBFB3A}" name="747,535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3B7E50D-BAAB-4712-8818-79929F18322C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689E8B8A-0804-46C2-935A-876525B6D36E}" name="כתבי אופציה לא סחיר" headerRowDxfId="216" dataDxfId="221"/>
    <tableColumn id="2" xr3:uid="{F4B0DCFB-4E90-4A9C-988E-9EACB6D2DE78}" name="DT439" headerRowDxfId="217" dataDxfId="220"/>
    <tableColumn id="3" xr3:uid="{9F6E439B-819A-4B7E-9D26-F138A311AD6B}" name="18,169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4289D43-99C6-4879-AF94-5C74F6856F70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25A9D835-98A9-4DF9-9B99-C74B2228EB39}" name="כתבי אופציות סחירים בחו&quot;ל" headerRowDxfId="208" dataDxfId="213"/>
    <tableColumn id="2" xr3:uid="{7FD0CA0D-0752-4037-8B5E-F8643B968337}" name="DT211" headerRowDxfId="209" dataDxfId="212"/>
    <tableColumn id="3" xr3:uid="{1E59FB25-63BE-409A-A9BA-820AC538CB01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1E862096-B561-401F-8668-21E1466B667F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158F22E7-379B-4DE7-A064-CA86B9C4F695}" name="כתבי אופציות לא סחירים בחו&quot;ל" headerRowDxfId="200" dataDxfId="205"/>
    <tableColumn id="2" xr3:uid="{7BC25626-A7B4-4AA5-9A8A-6BB9AFC78DB6}" name="DT440" headerRowDxfId="201" dataDxfId="204"/>
    <tableColumn id="3" xr3:uid="{6D931D78-F0D9-4409-B341-84CC6770586F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5D4214C-A42A-4556-B4A0-EE8D8B26CAF0}" name="RowTitleRegion1.a21.c22.3" displayName="RowTitleRegion1.a21.c22.3" ref="A22:C22" headerRowCount="0" totalsRowShown="0" headerRowBorderDxfId="414" tableBorderDxfId="415">
  <tableColumns count="3">
    <tableColumn id="1" xr3:uid="{1E81C0A5-CB4D-4DFE-92A7-13846BFF5FA9}" name="יתרות מזומנים ועו&quot;ש נקובים במט&quot;ח חו&quot;ל" headerRowDxfId="408" dataDxfId="413"/>
    <tableColumn id="2" xr3:uid="{D861FFE4-14B3-4707-9B34-8AE792C7CE66}" name="DT191" headerRowDxfId="409" dataDxfId="412"/>
    <tableColumn id="3" xr3:uid="{A1353347-1A11-41C1-9A65-8F1F8B96BBD1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10B87EB-61B4-4041-8901-63854D4D85C5}" name="RowTitleRegion1.a248.c250.30" displayName="RowTitleRegion1.a248.c250.30" ref="A249:C250" headerRowCount="0" totalsRowShown="0" headerRowBorderDxfId="198" tableBorderDxfId="199">
  <tableColumns count="3">
    <tableColumn id="1" xr3:uid="{75030C57-1268-42CB-8422-BDF02177FC73}" name="חוזים עתידיים סחירים - SERUTUF" headerRowDxfId="192" dataDxfId="197"/>
    <tableColumn id="2" xr3:uid="{0BCB51A5-CB40-4E03-AE1B-0EBF6D506415}" name="DT749" headerRowDxfId="193" dataDxfId="196"/>
    <tableColumn id="3" xr3:uid="{B4B18544-FD61-446C-BEE4-8589C4A68726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3897954-E8A8-4F6E-89D9-42BF96BB40E8}" name="RowTitleRegion1.a253.c257.31" displayName="RowTitleRegion1.a253.c257.31" ref="A254:C257" headerRowCount="0" totalsRowShown="0" headerRowBorderDxfId="190" tableBorderDxfId="191">
  <tableColumns count="3">
    <tableColumn id="1" xr3:uid="{E10EE3EF-AB06-4E1F-B41E-0B563D3E17CF}" name="חוזים עתידיים על מדדים כולל מניות )PAWS ,DRAWROF( לא סחירים" headerRowDxfId="184" dataDxfId="189"/>
    <tableColumn id="2" xr3:uid="{A1AEA5C1-316B-43BB-BCBB-BC8903B8729A}" name="DT441" headerRowDxfId="185" dataDxfId="188"/>
    <tableColumn id="3" xr3:uid="{BA5DEDFD-E72F-462B-AE9C-785AB81AC1EF}" name="0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636D892E-E01A-4423-AA5A-CFE7BD724E21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A754D2D1-F0DA-4038-B6F8-6E2B7013C5F9}" name="חוזים עתידיים סחירים - SERUTUF בחו&quot;ל" headerRowDxfId="176" dataDxfId="181"/>
    <tableColumn id="2" xr3:uid="{03763394-38E1-4E5E-97D8-2E67C8BF53BC}" name="DT212" headerRowDxfId="177" dataDxfId="180"/>
    <tableColumn id="3" xr3:uid="{12148EC0-411F-48E8-AC68-7FFE98A2ABC2}" name="747,251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530A6A0-6E04-42A6-8D29-EFCA4D92CB8D}" name="RowTitleRegion1.a265.c268.33" displayName="RowTitleRegion1.a265.c268.33" ref="A266:C268" headerRowCount="0" totalsRowShown="0" headerRowBorderDxfId="174" tableBorderDxfId="175">
  <tableColumns count="3">
    <tableColumn id="1" xr3:uid="{05ED1324-09B8-4560-A120-78FF4E9D09B4}" name="חוזים עתידיים על ריבית )PAWS ,DRAWROF( בחו&quot;ל לא סחירים" headerRowDxfId="168" dataDxfId="173"/>
    <tableColumn id="2" xr3:uid="{D0A84A8D-A3E9-40AC-8C5D-D2CC32CB930D}" name="DT448" headerRowDxfId="169" dataDxfId="172"/>
    <tableColumn id="3" xr3:uid="{BFFC3940-DE08-4E86-9EB6-38CFC45932ED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17585AA-132E-47C0-83D2-D8DCE34C31E1}" name="RowTitleRegion1.a274.c279.34" displayName="RowTitleRegion1.a274.c279.34" ref="A275:C279" headerRowCount="0" totalsRowShown="0" headerRowBorderDxfId="166" tableBorderDxfId="167">
  <tableColumns count="3">
    <tableColumn id="1" xr3:uid="{E99DE6D3-9721-48FA-9371-BF17390D1B59}" name="אופציות על ש&quot;ח/מט&quot;ח סחירות )gnol(" headerRowDxfId="160" dataDxfId="165"/>
    <tableColumn id="2" xr3:uid="{ACB62E14-E98F-4E1F-884E-FD9EB3C37CB0}" name="DT175" headerRowDxfId="161" dataDxfId="164"/>
    <tableColumn id="3" xr3:uid="{ABA52B50-5039-4479-ABC6-2A1D70ADF121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1DC5FB1-6962-450E-9CA2-BF67D72FDBF7}" name="RowTitleRegion1.a282.c301.35" displayName="RowTitleRegion1.a282.c301.35" ref="A283:C301" headerRowCount="0" totalsRowShown="0" headerRowBorderDxfId="158" tableBorderDxfId="159">
  <tableColumns count="3">
    <tableColumn id="1" xr3:uid="{3F01D3CC-B7A7-4B8E-8578-CD09836445F6}" name="אופציות על מדדים כולל מניות לא סחירות )gnol(" headerRowDxfId="152" dataDxfId="157"/>
    <tableColumn id="2" xr3:uid="{D77B6097-6934-41C1-B5CB-C4571B5B62E0}" name="DT470" headerRowDxfId="153" dataDxfId="156"/>
    <tableColumn id="3" xr3:uid="{3B3F1690-0250-40CB-BD22-04083C897269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3919FA3F-A12B-455C-9140-0516874DC7FE}" name="RowTitleRegion1.a305.c314.36" displayName="RowTitleRegion1.a305.c314.36" ref="A306:C314" headerRowCount="0" totalsRowShown="0" headerRowBorderDxfId="150" tableBorderDxfId="151">
  <tableColumns count="3">
    <tableColumn id="1" xr3:uid="{84AE9BF8-2ACC-40E2-8022-31E1802B9D22}" name="אופציות על מדדים כולל מניות בחו&quot;ל סחירות )gnol(" headerRowDxfId="144" dataDxfId="149"/>
    <tableColumn id="2" xr3:uid="{8A99EBAA-085E-4074-9843-285B3D564C70}" name="DT213" headerRowDxfId="145" dataDxfId="148"/>
    <tableColumn id="3" xr3:uid="{B7D2EBF8-320E-4F33-A5FA-01D7ADDC35FE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759520FF-4B0D-490B-9650-2ACAFF8C6D91}" name="RowTitleRegion1.a320.c341.37" displayName="RowTitleRegion1.a320.c341.37" ref="A321:C341" headerRowCount="0" totalsRowShown="0" headerRowBorderDxfId="142" tableBorderDxfId="143">
  <tableColumns count="3">
    <tableColumn id="1" xr3:uid="{5980EABB-1285-4D9F-9E29-74923C47F813}" name="מוצרים מובנים בישראל עם קרן מובטחת ונכס בסיס אשראי" headerRowDxfId="136" dataDxfId="141"/>
    <tableColumn id="2" xr3:uid="{E3E4A2D6-DE1B-4726-980F-1DC41379A921}" name="DT705" headerRowDxfId="137" dataDxfId="140"/>
    <tableColumn id="3" xr3:uid="{EDB2115C-4B07-4BCF-A021-82599A57F036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4A8D9267-DA94-4AA7-A0B7-316405A28AFE}" name="RowTitleRegion1.a344.c365.38" displayName="RowTitleRegion1.a344.c365.38" ref="A345:C365" headerRowCount="0" totalsRowShown="0" headerRowBorderDxfId="134" tableBorderDxfId="135">
  <tableColumns count="3">
    <tableColumn id="1" xr3:uid="{7BF32C51-C98A-4BE8-B255-C79D5669679D}" name="מוצרים מובנים בישראל עם קרן מובטחת ונכס בסיס אשראי" headerRowDxfId="128" dataDxfId="133"/>
    <tableColumn id="2" xr3:uid="{FE41EA31-9650-452D-84AA-A9510D87BA3E}" name="DT646" headerRowDxfId="129" dataDxfId="132"/>
    <tableColumn id="3" xr3:uid="{06F80A94-22B9-45DC-AB3D-239235F1C9C6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243130A3-6073-4682-9270-B45C8B589725}" name="RowTitleRegion1.a369.c390.39" displayName="RowTitleRegion1.a369.c390.39" ref="A370:C390" headerRowCount="0" totalsRowShown="0" headerRowBorderDxfId="126" tableBorderDxfId="127">
  <tableColumns count="3">
    <tableColumn id="1" xr3:uid="{EDDD2504-723E-4684-AD5D-897790DFB05A}" name="מוצרים מובנים בחו&quot;ל עם קרן מובטחת ונכס בסיס אשראי" headerRowDxfId="120" dataDxfId="125"/>
    <tableColumn id="2" xr3:uid="{484DC7B9-1330-4BFA-BCF4-9139B95B3348}" name="DT727" headerRowDxfId="121" dataDxfId="124"/>
    <tableColumn id="3" xr3:uid="{3A6BE58C-1611-4DBD-A729-21B767D0B126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BBCE521-CB7C-490C-93A1-E42875A66B45}" name="RowTitleRegion1.a30.c34.4" displayName="RowTitleRegion1.a30.c34.4" ref="A31:C34" headerRowCount="0" totalsRowShown="0" headerRowBorderDxfId="406" tableBorderDxfId="407">
  <tableColumns count="3">
    <tableColumn id="1" xr3:uid="{B9402003-21B4-43B3-ABF5-C8AD6D7A9FA0}" name="אגרות חוב ממשלתיות סחירות צמודות מדד" headerRowDxfId="400" dataDxfId="405"/>
    <tableColumn id="2" xr3:uid="{265F7F7D-DC6C-4B29-8F83-D0C53991C818}" name="DT13" headerRowDxfId="401" dataDxfId="404"/>
    <tableColumn id="3" xr3:uid="{831462D1-2ACC-46B5-ACFE-BAEA5D794D01}" name="77,229,859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403CBA1-10C3-4D01-8F2E-7D7CA5B28CB6}" name="RowTitleRegion1.a393.c414.40" displayName="RowTitleRegion1.a393.c414.40" ref="A394:C414" headerRowCount="0" totalsRowShown="0" headerRowBorderDxfId="118" tableBorderDxfId="119">
  <tableColumns count="3">
    <tableColumn id="1" xr3:uid="{0A24AB0D-258B-4F83-A1CD-FE0F668167F2}" name="מוצרים מובנים בחו&quot;ל עם קרן מובטחת ונכס בסיס אשראי" headerRowDxfId="112" dataDxfId="117"/>
    <tableColumn id="2" xr3:uid="{C09AFCF6-E181-43D5-ABB6-D9E0CDA8BE85}" name="DT662" headerRowDxfId="113" dataDxfId="116"/>
    <tableColumn id="3" xr3:uid="{07B94DCF-A48D-4EE0-A97C-CD2BF277D72D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B80FB8EB-ADDA-451C-96C9-D9D174F0175F}" name="RowTitleRegion1.a420.c430.41" displayName="RowTitleRegion1.a420.c430.41" ref="A421:C430" headerRowCount="0" totalsRowShown="0" headerRowBorderDxfId="110" tableBorderDxfId="111">
  <tableColumns count="3">
    <tableColumn id="1" xr3:uid="{740962D0-F7DA-4BC3-8223-381B5E4EA6C9}" name="הלוואות לעמיתים" headerRowDxfId="104" dataDxfId="109"/>
    <tableColumn id="2" xr3:uid="{9A803085-A722-4FC7-92E0-BFD00C9EA0F5}" name="DC1" headerRowDxfId="105" dataDxfId="108"/>
    <tableColumn id="3" xr3:uid="{3F28FA78-FAA7-4F11-ABF1-8D53DD6EE01E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AEFDAE0-D199-42BF-99D7-D49B068C9CDA}" name="RowTitleRegion1.a434.c437.42" displayName="RowTitleRegion1.a434.c437.42" ref="A435:C437" headerRowCount="0" totalsRowShown="0" headerRowBorderDxfId="102" tableBorderDxfId="103">
  <tableColumns count="3">
    <tableColumn id="1" xr3:uid="{37CB8633-B6C3-49E2-9DB2-8485EC28596A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F81E072D-3FB2-48E0-BDE5-88CB44B8AE82}" name="DT508" headerRowDxfId="97" dataDxfId="100"/>
    <tableColumn id="3" xr3:uid="{7C703237-9A6A-4443-A6B2-C275D11AA5D5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59A05B0B-4117-4BF5-8120-F9F7C8ED1FFD}" name="RowTitleRegion1.a444.c469.44" displayName="RowTitleRegion1.a444.c469.44" ref="A445:C469" headerRowCount="0" totalsRowShown="0" headerRowBorderDxfId="94" tableBorderDxfId="95">
  <tableColumns count="3">
    <tableColumn id="1" xr3:uid="{34D6D422-C37B-48E2-8EB8-4C798554D5A8}" name="פיקדונות לא צמודות בדירוג )AA-( ומעלה לתקופה של מעל שלושה חודשים ועד שנה" headerRowDxfId="88" dataDxfId="93"/>
    <tableColumn id="2" xr3:uid="{02C425DD-248B-42A1-896E-041BB634088D}" name="DT513" headerRowDxfId="89" dataDxfId="92"/>
    <tableColumn id="3" xr3:uid="{31D9E0B0-07CD-40E3-BBB9-15D53499A595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C01FE7BB-C2BF-49CD-A152-02F42B4BCC75}" name="RowTitleRegion1.a473.c475.44" displayName="RowTitleRegion1.a473.c475.44" ref="A474:C475" headerRowCount="0" totalsRowShown="0" headerRowBorderDxfId="86" tableBorderDxfId="87">
  <tableColumns count="3">
    <tableColumn id="1" xr3:uid="{9E0AFDE3-DA3A-487D-A4D4-CA218F602343}" name="פקדונות בחו&quot;ל נקובים במט&quot;ח בדירוג )A-( ומעלה" headerRowDxfId="80" dataDxfId="85"/>
    <tableColumn id="2" xr3:uid="{EF887987-5373-4EF8-A712-AA7088BF078B}" name="DT631" headerRowDxfId="81" dataDxfId="84"/>
    <tableColumn id="3" xr3:uid="{CF98ECDF-7D75-4D83-959B-6DE8F86B49DA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1AA79AD-6C79-43C1-BF90-635221FA1B26}" name="RowTitleRegion1.a481.c482.45" displayName="RowTitleRegion1.a481.c482.45" ref="A482:C482" headerRowCount="0" totalsRowShown="0" headerRowBorderDxfId="78" tableBorderDxfId="79">
  <tableColumns count="3">
    <tableColumn id="1" xr3:uid="{5561F268-3ECB-4A61-9B6D-BE6CDE48507F}" name="זכויות במקרקעין מניבים" headerRowDxfId="72" dataDxfId="77"/>
    <tableColumn id="2" xr3:uid="{51A4C92C-A0BC-4174-8FFD-40AF55AEF244}" name="DT111" headerRowDxfId="73" dataDxfId="76"/>
    <tableColumn id="3" xr3:uid="{4499BC60-0C45-4E26-96E0-CC442E560845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4C222D25-5F83-4C5B-908F-C9435B248435}" name="RowTitleRegion1.a486.c487.46" displayName="RowTitleRegion1.a486.c487.46" ref="A487:C487" headerRowCount="0" totalsRowShown="0" headerRowBorderDxfId="70" tableBorderDxfId="71">
  <tableColumns count="3">
    <tableColumn id="1" xr3:uid="{6A9762E0-2305-48D0-895B-6F6B3CC23083}" name="זכויות במקרקעין מניבים בחו&quot;ל" headerRowDxfId="64" dataDxfId="69"/>
    <tableColumn id="2" xr3:uid="{E4E2DDB1-5EE0-4D82-96D9-5D672A96233A}" name="DT113" headerRowDxfId="65" dataDxfId="68"/>
    <tableColumn id="3" xr3:uid="{86928D91-D73C-47F8-9E1B-AC4A0F4396A9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EB5FB867-88B1-4A3E-A638-D202AA1CDF52}" name="RowTitleRegion1.a493.c493.47" displayName="RowTitleRegion1.a493.c493.47" ref="A494:C494" headerRowCount="0" insertRow="1" insertRowShift="1" totalsRowShown="0" headerRowBorderDxfId="62" tableBorderDxfId="63">
  <tableColumns count="3">
    <tableColumn id="1" xr3:uid="{97C66C20-C175-4A23-AF98-FB815C40294E}" name="התחייבויות בגין צריכה בחסר של ני&quot;ע סחירים" headerRowDxfId="56" dataDxfId="61"/>
    <tableColumn id="2" xr3:uid="{D1ADC633-DEF5-4F86-95F8-AEADE11ECAB9}" name="DT116" headerRowDxfId="57" dataDxfId="60"/>
    <tableColumn id="3" xr3:uid="{F6432F90-9BF0-40C2-AA5A-6C2FA51A11C2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1DEF261-8F6A-4B66-833A-A3834A8DD807}" name="RowTitleRegion1.a498.c499.48" displayName="RowTitleRegion1.a498.c499.48" ref="A499:C499" headerRowCount="0" totalsRowShown="0" headerRowBorderDxfId="54" tableBorderDxfId="55">
  <tableColumns count="3">
    <tableColumn id="1" xr3:uid="{A7D8F8CA-FF2E-460C-970D-3533888480EF}" name="ני&quot;ע סחירים אחרים שהנפיקו תאגידים ישראלים בחו&quot;ל" headerRowDxfId="48" dataDxfId="53"/>
    <tableColumn id="2" xr3:uid="{ECCB1DD0-628B-43DB-83BE-0B176C4706C1}" name="DT29" headerRowDxfId="49" dataDxfId="52"/>
    <tableColumn id="3" xr3:uid="{210B5DD8-EBA1-4173-AE75-9852AB87A3F8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C5FEEE7-980E-4E10-9F87-F6A336BE2C7C}" name="RowTitleRegion1.a502.c502.49" displayName="RowTitleRegion1.a502.c502.49" ref="A503:C503" headerRowCount="0" insertRow="1" insertRowShift="1" totalsRowShown="0" headerRowBorderDxfId="46" tableBorderDxfId="47">
  <tableColumns count="3">
    <tableColumn id="1" xr3:uid="{0D0FC35F-BB68-48F2-815E-376489200C96}" name="התחייבויות בגין מכירה בחסר של ני&quot;ע סחירים בחו&quot;ל" headerRowDxfId="40" dataDxfId="45"/>
    <tableColumn id="2" xr3:uid="{44F55087-0B50-4B31-9635-4B1BC865F3EA}" name="DT117" headerRowDxfId="41" dataDxfId="44"/>
    <tableColumn id="3" xr3:uid="{63452678-9847-45AB-8777-9E6F15C5158C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5335E4D-9F66-45B5-831C-2D7D951ECF06}" name="RowTitleRegion1.a37.c38.5" displayName="RowTitleRegion1.a37.c38.5" ref="A38:C38" headerRowCount="0" totalsRowShown="0" headerRowBorderDxfId="398" tableBorderDxfId="399">
  <tableColumns count="3">
    <tableColumn id="1" xr3:uid="{3722A5DE-D359-4A56-B432-58198AC6B25A}" name="אגרות חוב מיועדות בקופות הגמל" headerRowDxfId="392" dataDxfId="397"/>
    <tableColumn id="2" xr3:uid="{8DCC3F20-5281-47B4-AFA4-B86336431B5B}" name="DT7" headerRowDxfId="393" dataDxfId="396"/>
    <tableColumn id="3" xr3:uid="{F24B383E-2665-4A11-9B5A-518207172213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43192452-E761-4A9A-8301-AB702C74ABCB}" name="RowTitleRegion1.a508.c509.50" displayName="RowTitleRegion1.a508.c509.50" ref="A509:C509" headerRowCount="0" totalsRowShown="0" headerRowBorderDxfId="38" tableBorderDxfId="39">
  <tableColumns count="3">
    <tableColumn id="1" xr3:uid="{B556B23C-36F9-4AE7-A1D9-843827545DB3}" name="בנייני משרדים שמשימוש הקופה" headerRowDxfId="32" dataDxfId="37"/>
    <tableColumn id="2" xr3:uid="{9CDB3BB3-695E-46BE-B0AE-07209D899DB9}" name="DT115" headerRowDxfId="33" dataDxfId="36"/>
    <tableColumn id="3" xr3:uid="{CCF7CE53-E5A8-4F0B-8FBD-E99959553B50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29082881-AEA7-48AA-80AC-BBA2532DC94E}" name="RowTitleRegion1.a515.c515.51" displayName="RowTitleRegion1.a515.c515.51" ref="A516:C516" headerRowCount="0" insertRow="1" insertRowShift="1" totalsRowShown="0" headerRowBorderDxfId="30" tableBorderDxfId="31">
  <tableColumns count="3">
    <tableColumn id="1" xr3:uid="{BD661178-E220-4C74-A5FA-CC4B607C6D44}" name="חייבים שונים" headerRowDxfId="24" dataDxfId="29"/>
    <tableColumn id="2" xr3:uid="{D0A7AE79-AEAC-4344-AB0C-2B4D890BBC53}" name="DT54" headerRowDxfId="25" dataDxfId="28"/>
    <tableColumn id="3" xr3:uid="{7001F58B-63CB-4606-9A26-88BDF150F5D7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B6170FC9-850B-4C78-9F6B-F2E91A3E0873}" name="RowTitleRegion1.a519.c519.52" displayName="RowTitleRegion1.a519.c519.52" ref="A520:C520" headerRowCount="0" insertRow="1" insertRowShift="1" totalsRowShown="0" headerRowBorderDxfId="22" tableBorderDxfId="23">
  <tableColumns count="3">
    <tableColumn id="1" xr3:uid="{21C503B0-56B9-4E8E-9E77-09A8746B55A8}" name="זכאים" headerRowDxfId="16" dataDxfId="21"/>
    <tableColumn id="2" xr3:uid="{3177C177-80B3-425D-A6EF-CE37D9FC2572}" name="DT55" headerRowDxfId="17" dataDxfId="20"/>
    <tableColumn id="3" xr3:uid="{C8E8965F-B3ED-4188-B2C4-7D083280D23F}" name="155,375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CE41DA4A-99FD-4F7B-9ED7-1DC3D160F115}" name="RowTitleRegion1.a523.c525.53" displayName="RowTitleRegion1.a523.c525.53" ref="A524:C525" headerRowCount="0" totalsRowShown="0" headerRowBorderDxfId="14" tableBorderDxfId="15">
  <tableColumns count="3">
    <tableColumn id="1" xr3:uid="{46FAB9B2-F56B-4192-AD47-43E5294072F5}" name="זכאים מס הכנסה" headerRowDxfId="8" dataDxfId="13"/>
    <tableColumn id="2" xr3:uid="{C7CC6593-291B-4686-9D6B-474BD5D66484}" name="DT92" headerRowDxfId="9" dataDxfId="12"/>
    <tableColumn id="3" xr3:uid="{1672E167-7452-45AA-BFD7-1EF1AC9EC994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7486B504-FA4B-4881-A649-0A11D1789EB8}" name="RowTitleRegion1.a530.c530.54" displayName="RowTitleRegion1.a530.c530.54" ref="A531:C531" headerRowCount="0" insertRow="1" insertRowShift="1" totalsRowShown="0" headerRowBorderDxfId="6" tableBorderDxfId="7">
  <tableColumns count="3">
    <tableColumn id="1" xr3:uid="{5FD199B2-E9BD-4E28-A784-41DCE9C80FA3}" name="סה&quot;כ נכסי הקופה" headerRowDxfId="0" dataDxfId="5"/>
    <tableColumn id="2" xr3:uid="{6E5523E1-EA04-422D-93D4-3DE84C1D7426}" name="DE1" headerRowDxfId="1" dataDxfId="4"/>
    <tableColumn id="3" xr3:uid="{32F16BF7-A68F-4AC0-AD13-DCFC2582BBBC}" name="483,618,515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73ECC20-5B8D-4AAE-9983-95C8734A6182}" name="RowTitleRegion1.a42.c43.6" displayName="RowTitleRegion1.a42.c43.6" ref="A43:C43" headerRowCount="0" totalsRowShown="0" headerRowBorderDxfId="390" tableBorderDxfId="391">
  <tableColumns count="3">
    <tableColumn id="1" xr3:uid="{843040BF-8F1D-40E0-9A6F-4C28D66A4441}" name="אגרות חוב של ממשלת ישראל שהונפקו בחו&quot;ל" headerRowDxfId="384" dataDxfId="389"/>
    <tableColumn id="2" xr3:uid="{1DA9FFDA-56B7-4FBB-917E-304B13FD81F3}" name="DT17" headerRowDxfId="385" dataDxfId="388"/>
    <tableColumn id="3" xr3:uid="{E55AEFF0-EC91-4BE1-A6F8-E36AD627AB54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65FC341-DB30-4967-B740-AB3D815497DB}" name="RowTitleRegion1.a46.c47.7" displayName="RowTitleRegion1.a46.c47.7" ref="A47:C47" headerRowCount="0" totalsRowShown="0" headerRowBorderDxfId="382" tableBorderDxfId="383">
  <tableColumns count="3">
    <tableColumn id="1" xr3:uid="{B72F43DD-206C-43BD-BC3F-9CC4B4C83CB3}" name="אגרות חוב לא סחירות של ממשלת ישראל שהונפקו בחו&quot;ל" headerRowDxfId="376" dataDxfId="381"/>
    <tableColumn id="2" xr3:uid="{99D52BDF-7023-4AD7-B050-BE49EED18D30}" name="DT425" headerRowDxfId="377" dataDxfId="380"/>
    <tableColumn id="3" xr3:uid="{983450DD-3E69-4461-B6B8-17A4C98549CA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BE8F4F1-85CB-4FD0-BFAA-A6F65D0C1192}" name="RowTitleRegion1.a53.c61.8" displayName="RowTitleRegion1.a53.c61.8" ref="A54:C61" headerRowCount="0" totalsRowShown="0" headerRowBorderDxfId="374" tableBorderDxfId="375">
  <tableColumns count="3">
    <tableColumn id="1" xr3:uid="{DA129D21-9D53-4C07-A101-6FE0BBE5BE9F}" name="תעודות חוב מסחריות סחירות צמודות מדד בדירוג )AA-( ומעלה" headerRowDxfId="368" dataDxfId="373"/>
    <tableColumn id="2" xr3:uid="{FCB68BAA-AE0F-4374-8FDB-07DF976EA107}" name="DT427" headerRowDxfId="369" dataDxfId="372"/>
    <tableColumn id="3" xr3:uid="{24A51061-3EE7-4E4F-8124-957E120E7FD6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608DC35-0306-44DF-A790-B4D66ECF47F9}" name="RowTitleRegion1.a64.c75.9" displayName="RowTitleRegion1.a64.c75.9" ref="A65:C75" headerRowCount="0" totalsRowShown="0" headerRowBorderDxfId="366" tableBorderDxfId="367">
  <tableColumns count="3">
    <tableColumn id="1" xr3:uid="{9DE136AA-D26D-4082-BBED-401ADAC016CF}" name="תעודות חוב מסחריות לא סחירות צמודות מדד בדירוג )AA-( ומעלה" headerRowDxfId="360" dataDxfId="365"/>
    <tableColumn id="2" xr3:uid="{632844A1-F11B-4E25-8193-F79278BE20CE}" name="DT430" headerRowDxfId="361" dataDxfId="364"/>
    <tableColumn id="3" xr3:uid="{B8D278DA-0196-4822-964F-ADACB2AF3AB6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1" sqref="A531:C531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563</v>
      </c>
      <c r="B2" s="19" t="s">
        <v>563</v>
      </c>
      <c r="C2" s="19" t="s">
        <v>563</v>
      </c>
      <c r="F2" s="6" t="e">
        <f>SUMIFS(C:C,E:E,G2)/$D$1</f>
        <v>#N/A</v>
      </c>
      <c r="G2" t="s">
        <v>553</v>
      </c>
    </row>
    <row r="3" spans="1:7" ht="18.75" customHeight="1" x14ac:dyDescent="0.2">
      <c r="A3" s="1" t="s">
        <v>1</v>
      </c>
      <c r="B3" s="20" t="s">
        <v>563</v>
      </c>
      <c r="C3" s="12">
        <v>9421</v>
      </c>
      <c r="F3" s="6" t="e">
        <f>SUMIFS(C:C,E:E,G3)/$D$1</f>
        <v>#N/A</v>
      </c>
      <c r="G3" t="s">
        <v>554</v>
      </c>
    </row>
    <row r="4" spans="1:7" ht="18.75" customHeight="1" x14ac:dyDescent="0.2">
      <c r="A4" s="2" t="s">
        <v>2</v>
      </c>
      <c r="B4" s="20" t="s">
        <v>563</v>
      </c>
      <c r="C4" s="13">
        <v>45777</v>
      </c>
      <c r="F4" s="6" t="e">
        <f>SUMIFS(C:C,E:E,G4)/$D$1</f>
        <v>#N/A</v>
      </c>
      <c r="G4" t="s">
        <v>555</v>
      </c>
    </row>
    <row r="5" spans="1:7" ht="18.75" customHeight="1" x14ac:dyDescent="0.2">
      <c r="A5" s="17" t="s">
        <v>3</v>
      </c>
      <c r="B5" s="21" t="s">
        <v>563</v>
      </c>
      <c r="C5" s="18" t="s">
        <v>4</v>
      </c>
      <c r="F5" s="6" t="e">
        <f>SUMIFS(C:C,E:E,G5)/$D$1</f>
        <v>#N/A</v>
      </c>
      <c r="G5" t="s">
        <v>556</v>
      </c>
    </row>
    <row r="6" spans="1:7" ht="12.75" customHeight="1" x14ac:dyDescent="0.2">
      <c r="F6" s="6" t="e">
        <f>SUMIFS(C:C,E:E,G6)/$D$1</f>
        <v>#N/A</v>
      </c>
      <c r="G6" t="s">
        <v>557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558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559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560</v>
      </c>
    </row>
    <row r="10" spans="1:7" x14ac:dyDescent="0.2">
      <c r="A10" s="9" t="s">
        <v>7</v>
      </c>
      <c r="B10" s="8"/>
      <c r="C10" s="8"/>
      <c r="E10" t="s">
        <v>553</v>
      </c>
      <c r="F10" s="6" t="e">
        <f>SUMIFS(C:C,E:E,G10)/$D$1</f>
        <v>#N/A</v>
      </c>
      <c r="G10" t="s">
        <v>561</v>
      </c>
    </row>
    <row r="11" spans="1:7" x14ac:dyDescent="0.2">
      <c r="A11" s="19" t="s">
        <v>563</v>
      </c>
      <c r="B11" s="19" t="s">
        <v>563</v>
      </c>
      <c r="C11" s="19" t="s">
        <v>563</v>
      </c>
      <c r="E11" t="s">
        <v>553</v>
      </c>
      <c r="F11" s="6" t="e">
        <f>SUMIFS(C:C,E:E,G11)/$D$1</f>
        <v>#N/A</v>
      </c>
      <c r="G11" t="s">
        <v>562</v>
      </c>
    </row>
    <row r="12" spans="1:7" x14ac:dyDescent="0.2">
      <c r="A12" s="22" t="s">
        <v>8</v>
      </c>
      <c r="B12" s="3" t="s">
        <v>9</v>
      </c>
      <c r="C12" s="23">
        <v>10283020</v>
      </c>
      <c r="E12" t="s">
        <v>553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553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553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553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553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553</v>
      </c>
    </row>
    <row r="18" spans="1:5" ht="12.75" customHeight="1" x14ac:dyDescent="0.2">
      <c r="A18" s="8"/>
      <c r="B18" s="8"/>
      <c r="C18" s="8"/>
      <c r="E18" t="s">
        <v>553</v>
      </c>
    </row>
    <row r="19" spans="1:5" x14ac:dyDescent="0.2">
      <c r="A19" s="9" t="s">
        <v>20</v>
      </c>
      <c r="B19" s="8"/>
      <c r="C19" s="8"/>
      <c r="E19" t="s">
        <v>553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563</v>
      </c>
      <c r="B21" s="19" t="s">
        <v>563</v>
      </c>
      <c r="C21" s="19" t="s">
        <v>563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554</v>
      </c>
    </row>
    <row r="26" spans="1:5" ht="18.75" customHeight="1" x14ac:dyDescent="0.2">
      <c r="A26" s="11" t="s">
        <v>23</v>
      </c>
      <c r="B26" s="8"/>
      <c r="C26" s="8"/>
      <c r="E26" t="s">
        <v>554</v>
      </c>
    </row>
    <row r="27" spans="1:5" ht="12.75" customHeight="1" x14ac:dyDescent="0.2">
      <c r="A27" s="8"/>
      <c r="B27" s="8"/>
      <c r="C27" s="8"/>
      <c r="E27" t="s">
        <v>554</v>
      </c>
    </row>
    <row r="28" spans="1:5" x14ac:dyDescent="0.2">
      <c r="A28" s="9" t="s">
        <v>6</v>
      </c>
      <c r="B28" s="8"/>
      <c r="C28" s="8"/>
      <c r="E28" t="s">
        <v>554</v>
      </c>
    </row>
    <row r="29" spans="1:5" x14ac:dyDescent="0.2">
      <c r="A29" s="9" t="s">
        <v>7</v>
      </c>
      <c r="B29" s="8"/>
      <c r="C29" s="8"/>
      <c r="E29" t="s">
        <v>554</v>
      </c>
    </row>
    <row r="30" spans="1:5" x14ac:dyDescent="0.2">
      <c r="A30" s="19" t="s">
        <v>563</v>
      </c>
      <c r="B30" s="19" t="s">
        <v>563</v>
      </c>
      <c r="C30" s="19" t="s">
        <v>563</v>
      </c>
      <c r="E30" t="s">
        <v>554</v>
      </c>
    </row>
    <row r="31" spans="1:5" x14ac:dyDescent="0.2">
      <c r="A31" s="22" t="s">
        <v>24</v>
      </c>
      <c r="B31" s="3" t="s">
        <v>25</v>
      </c>
      <c r="C31" s="23">
        <v>64671124</v>
      </c>
    </row>
    <row r="32" spans="1:5" x14ac:dyDescent="0.2">
      <c r="A32" s="22" t="s">
        <v>26</v>
      </c>
      <c r="B32" s="3" t="s">
        <v>27</v>
      </c>
      <c r="C32" s="23">
        <v>1385204</v>
      </c>
      <c r="E32" t="s">
        <v>561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561</v>
      </c>
    </row>
    <row r="34" spans="1:5" x14ac:dyDescent="0.2">
      <c r="A34" s="24" t="s">
        <v>30</v>
      </c>
      <c r="B34" s="25" t="s">
        <v>31</v>
      </c>
      <c r="C34" s="26">
        <v>0</v>
      </c>
      <c r="E34" t="s">
        <v>561</v>
      </c>
    </row>
    <row r="35" spans="1:5" ht="12.75" customHeight="1" x14ac:dyDescent="0.2">
      <c r="A35" s="8"/>
      <c r="B35" s="8"/>
      <c r="C35" s="8"/>
      <c r="E35" t="s">
        <v>561</v>
      </c>
    </row>
    <row r="36" spans="1:5" x14ac:dyDescent="0.2">
      <c r="A36" s="9" t="s">
        <v>32</v>
      </c>
      <c r="B36" s="8"/>
      <c r="C36" s="8"/>
      <c r="E36" t="s">
        <v>561</v>
      </c>
    </row>
    <row r="37" spans="1:5" x14ac:dyDescent="0.2">
      <c r="A37" s="19" t="s">
        <v>563</v>
      </c>
      <c r="B37" s="19" t="s">
        <v>563</v>
      </c>
      <c r="C37" s="19" t="s">
        <v>563</v>
      </c>
      <c r="E37" t="s">
        <v>561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554</v>
      </c>
    </row>
    <row r="41" spans="1:5" x14ac:dyDescent="0.2">
      <c r="A41" s="9" t="s">
        <v>7</v>
      </c>
      <c r="B41" s="8"/>
      <c r="C41" s="8"/>
      <c r="E41" t="s">
        <v>554</v>
      </c>
    </row>
    <row r="42" spans="1:5" x14ac:dyDescent="0.2">
      <c r="A42" s="19" t="s">
        <v>563</v>
      </c>
      <c r="B42" s="19" t="s">
        <v>563</v>
      </c>
      <c r="C42" s="19" t="s">
        <v>563</v>
      </c>
    </row>
    <row r="43" spans="1:5" x14ac:dyDescent="0.2">
      <c r="A43" s="24" t="s">
        <v>35</v>
      </c>
      <c r="B43" s="25" t="s">
        <v>36</v>
      </c>
      <c r="C43" s="26">
        <v>1071898</v>
      </c>
      <c r="E43" t="s">
        <v>562</v>
      </c>
    </row>
    <row r="44" spans="1:5" ht="12.75" customHeight="1" x14ac:dyDescent="0.2">
      <c r="A44" s="8"/>
      <c r="B44" s="8"/>
      <c r="C44" s="8"/>
      <c r="E44" t="s">
        <v>562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563</v>
      </c>
      <c r="B46" s="19" t="s">
        <v>563</v>
      </c>
      <c r="C46" s="19" t="s">
        <v>563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555</v>
      </c>
    </row>
    <row r="50" spans="1:5" ht="12.75" customHeight="1" x14ac:dyDescent="0.2">
      <c r="A50" s="8"/>
      <c r="B50" s="8"/>
      <c r="C50" s="8"/>
      <c r="E50" t="s">
        <v>555</v>
      </c>
    </row>
    <row r="51" spans="1:5" x14ac:dyDescent="0.2">
      <c r="A51" s="9" t="s">
        <v>6</v>
      </c>
      <c r="B51" s="8"/>
      <c r="C51" s="8"/>
      <c r="E51" t="s">
        <v>555</v>
      </c>
    </row>
    <row r="52" spans="1:5" x14ac:dyDescent="0.2">
      <c r="A52" s="9" t="s">
        <v>7</v>
      </c>
      <c r="B52" s="8"/>
      <c r="C52" s="8"/>
      <c r="E52" t="s">
        <v>555</v>
      </c>
    </row>
    <row r="53" spans="1:5" x14ac:dyDescent="0.2">
      <c r="A53" s="19" t="s">
        <v>563</v>
      </c>
      <c r="B53" s="19" t="s">
        <v>563</v>
      </c>
      <c r="C53" s="19" t="s">
        <v>563</v>
      </c>
      <c r="E53" t="s">
        <v>555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555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555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555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555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557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557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557</v>
      </c>
    </row>
    <row r="62" spans="1:5" ht="12.75" customHeight="1" x14ac:dyDescent="0.2">
      <c r="A62" s="8"/>
      <c r="B62" s="8"/>
      <c r="C62" s="8"/>
      <c r="E62" t="s">
        <v>557</v>
      </c>
    </row>
    <row r="63" spans="1:5" x14ac:dyDescent="0.2">
      <c r="A63" s="9" t="s">
        <v>32</v>
      </c>
      <c r="B63" s="8"/>
      <c r="C63" s="8"/>
      <c r="E63" t="s">
        <v>557</v>
      </c>
    </row>
    <row r="64" spans="1:5" x14ac:dyDescent="0.2">
      <c r="A64" s="19" t="s">
        <v>563</v>
      </c>
      <c r="B64" s="19" t="s">
        <v>563</v>
      </c>
      <c r="C64" s="19" t="s">
        <v>563</v>
      </c>
      <c r="E64" t="s">
        <v>557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557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557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557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557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557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557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557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555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555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555</v>
      </c>
    </row>
    <row r="76" spans="1:5" ht="12.75" customHeight="1" x14ac:dyDescent="0.2">
      <c r="A76" s="8"/>
      <c r="B76" s="8"/>
      <c r="C76" s="8"/>
      <c r="E76" t="s">
        <v>555</v>
      </c>
    </row>
    <row r="77" spans="1:5" x14ac:dyDescent="0.2">
      <c r="A77" s="9" t="s">
        <v>20</v>
      </c>
      <c r="B77" s="8"/>
      <c r="C77" s="8"/>
      <c r="E77" t="s">
        <v>555</v>
      </c>
    </row>
    <row r="78" spans="1:5" x14ac:dyDescent="0.2">
      <c r="A78" s="9" t="s">
        <v>7</v>
      </c>
      <c r="B78" s="8"/>
      <c r="C78" s="8"/>
      <c r="E78" t="s">
        <v>555</v>
      </c>
    </row>
    <row r="79" spans="1:5" x14ac:dyDescent="0.2">
      <c r="A79" s="19" t="s">
        <v>563</v>
      </c>
      <c r="B79" s="19" t="s">
        <v>563</v>
      </c>
      <c r="C79" s="19" t="s">
        <v>563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557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557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557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557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557</v>
      </c>
    </row>
    <row r="85" spans="1:5" ht="12.75" customHeight="1" x14ac:dyDescent="0.2">
      <c r="A85" s="8"/>
      <c r="B85" s="8"/>
      <c r="C85" s="8"/>
      <c r="E85" t="s">
        <v>557</v>
      </c>
    </row>
    <row r="86" spans="1:5" x14ac:dyDescent="0.2">
      <c r="A86" s="9" t="s">
        <v>32</v>
      </c>
      <c r="B86" s="8"/>
      <c r="C86" s="8"/>
      <c r="E86" t="s">
        <v>557</v>
      </c>
    </row>
    <row r="87" spans="1:5" x14ac:dyDescent="0.2">
      <c r="A87" s="19" t="s">
        <v>563</v>
      </c>
      <c r="B87" s="19" t="s">
        <v>563</v>
      </c>
      <c r="C87" s="19" t="s">
        <v>563</v>
      </c>
      <c r="E87" t="s">
        <v>557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555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555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555</v>
      </c>
    </row>
    <row r="95" spans="1:5" ht="12.75" customHeight="1" x14ac:dyDescent="0.2">
      <c r="A95" s="8"/>
      <c r="B95" s="8"/>
      <c r="C95" s="8"/>
      <c r="E95" t="s">
        <v>555</v>
      </c>
    </row>
    <row r="96" spans="1:5" ht="18.75" customHeight="1" x14ac:dyDescent="0.2">
      <c r="A96" s="11" t="s">
        <v>102</v>
      </c>
      <c r="B96" s="8"/>
      <c r="C96" s="8"/>
      <c r="E96" t="s">
        <v>555</v>
      </c>
    </row>
    <row r="97" spans="1:5" ht="12.75" customHeight="1" x14ac:dyDescent="0.2">
      <c r="A97" s="8"/>
      <c r="B97" s="8"/>
      <c r="C97" s="8"/>
      <c r="E97" t="s">
        <v>555</v>
      </c>
    </row>
    <row r="98" spans="1:5" x14ac:dyDescent="0.2">
      <c r="A98" s="9" t="s">
        <v>6</v>
      </c>
      <c r="B98" s="8"/>
      <c r="C98" s="8"/>
      <c r="E98" t="s">
        <v>555</v>
      </c>
    </row>
    <row r="99" spans="1:5" x14ac:dyDescent="0.2">
      <c r="A99" s="9" t="s">
        <v>7</v>
      </c>
      <c r="B99" s="8"/>
      <c r="C99" s="8"/>
      <c r="E99" t="s">
        <v>555</v>
      </c>
    </row>
    <row r="100" spans="1:5" x14ac:dyDescent="0.2">
      <c r="A100" s="19" t="s">
        <v>563</v>
      </c>
      <c r="B100" s="19" t="s">
        <v>563</v>
      </c>
      <c r="C100" s="19" t="s">
        <v>563</v>
      </c>
      <c r="E100" t="s">
        <v>555</v>
      </c>
    </row>
    <row r="101" spans="1:5" x14ac:dyDescent="0.2">
      <c r="A101" s="22" t="s">
        <v>103</v>
      </c>
      <c r="B101" s="3" t="s">
        <v>104</v>
      </c>
      <c r="C101" s="23">
        <v>20729245</v>
      </c>
      <c r="E101" t="s">
        <v>555</v>
      </c>
    </row>
    <row r="102" spans="1:5" x14ac:dyDescent="0.2">
      <c r="A102" s="22" t="s">
        <v>105</v>
      </c>
      <c r="B102" s="3" t="s">
        <v>106</v>
      </c>
      <c r="C102" s="23">
        <v>451265</v>
      </c>
      <c r="E102" t="s">
        <v>555</v>
      </c>
    </row>
    <row r="103" spans="1:5" x14ac:dyDescent="0.2">
      <c r="A103" s="22" t="s">
        <v>107</v>
      </c>
      <c r="B103" s="3" t="s">
        <v>108</v>
      </c>
      <c r="C103" s="23">
        <v>12482260</v>
      </c>
      <c r="E103" t="s">
        <v>555</v>
      </c>
    </row>
    <row r="104" spans="1:5" x14ac:dyDescent="0.2">
      <c r="A104" s="22" t="s">
        <v>109</v>
      </c>
      <c r="B104" s="3" t="s">
        <v>110</v>
      </c>
      <c r="C104" s="23">
        <v>32448302</v>
      </c>
    </row>
    <row r="105" spans="1:5" x14ac:dyDescent="0.2">
      <c r="A105" s="22" t="s">
        <v>111</v>
      </c>
      <c r="B105" s="3" t="s">
        <v>112</v>
      </c>
      <c r="C105" s="23">
        <v>0</v>
      </c>
      <c r="E105" t="s">
        <v>557</v>
      </c>
    </row>
    <row r="106" spans="1:5" x14ac:dyDescent="0.2">
      <c r="A106" s="22" t="s">
        <v>113</v>
      </c>
      <c r="B106" s="3" t="s">
        <v>114</v>
      </c>
      <c r="C106" s="23">
        <v>8438884</v>
      </c>
      <c r="E106" t="s">
        <v>557</v>
      </c>
    </row>
    <row r="107" spans="1:5" x14ac:dyDescent="0.2">
      <c r="A107" s="22" t="s">
        <v>115</v>
      </c>
      <c r="B107" s="3" t="s">
        <v>116</v>
      </c>
      <c r="C107" s="23">
        <v>19767368</v>
      </c>
      <c r="E107" t="s">
        <v>557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557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557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557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557</v>
      </c>
    </row>
    <row r="112" spans="1:5" ht="12.75" customHeight="1" x14ac:dyDescent="0.2">
      <c r="A112" s="8"/>
      <c r="B112" s="8"/>
      <c r="C112" s="8"/>
      <c r="E112" t="s">
        <v>557</v>
      </c>
    </row>
    <row r="113" spans="1:5" x14ac:dyDescent="0.2">
      <c r="A113" s="9" t="s">
        <v>32</v>
      </c>
      <c r="B113" s="8"/>
      <c r="C113" s="8"/>
      <c r="E113" t="s">
        <v>557</v>
      </c>
    </row>
    <row r="114" spans="1:5" x14ac:dyDescent="0.2">
      <c r="A114" s="19" t="s">
        <v>563</v>
      </c>
      <c r="B114" s="19" t="s">
        <v>563</v>
      </c>
      <c r="C114" s="19" t="s">
        <v>563</v>
      </c>
      <c r="E114" t="s">
        <v>557</v>
      </c>
    </row>
    <row r="115" spans="1:5" x14ac:dyDescent="0.2">
      <c r="A115" s="22" t="s">
        <v>125</v>
      </c>
      <c r="B115" s="3" t="s">
        <v>126</v>
      </c>
      <c r="C115" s="23">
        <v>5282715</v>
      </c>
      <c r="E115" t="s">
        <v>557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557</v>
      </c>
    </row>
    <row r="117" spans="1:5" x14ac:dyDescent="0.2">
      <c r="A117" s="22" t="s">
        <v>129</v>
      </c>
      <c r="B117" s="3" t="s">
        <v>130</v>
      </c>
      <c r="C117" s="23">
        <v>1906424</v>
      </c>
      <c r="E117" t="s">
        <v>557</v>
      </c>
    </row>
    <row r="118" spans="1:5" x14ac:dyDescent="0.2">
      <c r="A118" s="22" t="s">
        <v>131</v>
      </c>
      <c r="B118" s="3" t="s">
        <v>132</v>
      </c>
      <c r="C118" s="23">
        <v>763999</v>
      </c>
      <c r="E118" t="s">
        <v>557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557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557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555</v>
      </c>
    </row>
    <row r="124" spans="1:5" x14ac:dyDescent="0.2">
      <c r="A124" s="22" t="s">
        <v>143</v>
      </c>
      <c r="B124" s="3" t="s">
        <v>144</v>
      </c>
      <c r="C124" s="23">
        <v>3002845</v>
      </c>
      <c r="E124" t="s">
        <v>555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555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555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555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555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557</v>
      </c>
    </row>
    <row r="131" spans="1:5" x14ac:dyDescent="0.2">
      <c r="A131" s="9" t="s">
        <v>20</v>
      </c>
      <c r="B131" s="8"/>
      <c r="C131" s="8"/>
      <c r="E131" t="s">
        <v>557</v>
      </c>
    </row>
    <row r="132" spans="1:5" x14ac:dyDescent="0.2">
      <c r="A132" s="9" t="s">
        <v>7</v>
      </c>
      <c r="B132" s="8"/>
      <c r="C132" s="8"/>
      <c r="E132" t="s">
        <v>557</v>
      </c>
    </row>
    <row r="133" spans="1:5" x14ac:dyDescent="0.2">
      <c r="A133" s="19" t="s">
        <v>563</v>
      </c>
      <c r="B133" s="19" t="s">
        <v>563</v>
      </c>
      <c r="C133" s="19" t="s">
        <v>563</v>
      </c>
      <c r="E133" t="s">
        <v>557</v>
      </c>
    </row>
    <row r="134" spans="1:5" x14ac:dyDescent="0.2">
      <c r="A134" s="22" t="s">
        <v>155</v>
      </c>
      <c r="B134" s="3" t="s">
        <v>156</v>
      </c>
      <c r="C134" s="23">
        <v>0</v>
      </c>
      <c r="E134" t="s">
        <v>557</v>
      </c>
    </row>
    <row r="135" spans="1:5" x14ac:dyDescent="0.2">
      <c r="A135" s="22" t="s">
        <v>157</v>
      </c>
      <c r="B135" s="3" t="s">
        <v>158</v>
      </c>
      <c r="C135" s="23">
        <v>0</v>
      </c>
      <c r="E135" t="s">
        <v>557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557</v>
      </c>
    </row>
    <row r="137" spans="1:5" x14ac:dyDescent="0.2">
      <c r="A137" s="22" t="s">
        <v>161</v>
      </c>
      <c r="B137" s="3" t="s">
        <v>162</v>
      </c>
      <c r="C137" s="23">
        <v>1349077</v>
      </c>
      <c r="E137" t="s">
        <v>557</v>
      </c>
    </row>
    <row r="138" spans="1:5" x14ac:dyDescent="0.2">
      <c r="A138" s="24" t="s">
        <v>163</v>
      </c>
      <c r="B138" s="25" t="s">
        <v>164</v>
      </c>
      <c r="C138" s="26">
        <v>0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563</v>
      </c>
      <c r="B141" s="19" t="s">
        <v>563</v>
      </c>
      <c r="C141" s="19" t="s">
        <v>563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556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556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556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556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556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556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556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556</v>
      </c>
    </row>
    <row r="153" spans="1:5" x14ac:dyDescent="0.2">
      <c r="A153" s="9" t="s">
        <v>7</v>
      </c>
      <c r="B153" s="8"/>
      <c r="C153" s="8"/>
      <c r="E153" t="s">
        <v>556</v>
      </c>
    </row>
    <row r="154" spans="1:5" x14ac:dyDescent="0.2">
      <c r="A154" s="19" t="s">
        <v>563</v>
      </c>
      <c r="B154" s="19" t="s">
        <v>563</v>
      </c>
      <c r="C154" s="19" t="s">
        <v>563</v>
      </c>
      <c r="E154" t="s">
        <v>556</v>
      </c>
    </row>
    <row r="155" spans="1:5" x14ac:dyDescent="0.2">
      <c r="A155" s="22" t="s">
        <v>180</v>
      </c>
      <c r="B155" s="3" t="s">
        <v>181</v>
      </c>
      <c r="C155" s="23">
        <v>11250502</v>
      </c>
    </row>
    <row r="156" spans="1:5" x14ac:dyDescent="0.2">
      <c r="A156" s="22" t="s">
        <v>182</v>
      </c>
      <c r="B156" s="3" t="s">
        <v>183</v>
      </c>
      <c r="C156" s="23">
        <v>7003196</v>
      </c>
      <c r="E156" t="s">
        <v>556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556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561508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562</v>
      </c>
    </row>
    <row r="163" spans="1:5" x14ac:dyDescent="0.2">
      <c r="A163" s="9" t="s">
        <v>32</v>
      </c>
      <c r="B163" s="8"/>
      <c r="C163" s="8"/>
      <c r="E163" t="s">
        <v>562</v>
      </c>
    </row>
    <row r="164" spans="1:5" x14ac:dyDescent="0.2">
      <c r="A164" s="19" t="s">
        <v>563</v>
      </c>
      <c r="B164" s="19" t="s">
        <v>563</v>
      </c>
      <c r="C164" s="19" t="s">
        <v>563</v>
      </c>
      <c r="E164" t="s">
        <v>555</v>
      </c>
    </row>
    <row r="165" spans="1:5" ht="12.75" customHeight="1" x14ac:dyDescent="0.2">
      <c r="A165" s="27"/>
      <c r="B165" s="28"/>
      <c r="C165" s="29"/>
      <c r="E165" t="s">
        <v>555</v>
      </c>
    </row>
    <row r="166" spans="1:5" x14ac:dyDescent="0.2">
      <c r="A166" s="8"/>
      <c r="B166" s="8"/>
      <c r="C166" s="8"/>
      <c r="E166" t="s">
        <v>556</v>
      </c>
    </row>
    <row r="167" spans="1:5" x14ac:dyDescent="0.2">
      <c r="A167" s="9" t="s">
        <v>20</v>
      </c>
      <c r="B167" s="8"/>
      <c r="C167" s="8"/>
      <c r="E167" t="s">
        <v>556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563</v>
      </c>
      <c r="B169" s="19" t="s">
        <v>563</v>
      </c>
      <c r="C169" s="19" t="s">
        <v>563</v>
      </c>
    </row>
    <row r="170" spans="1:5" x14ac:dyDescent="0.2">
      <c r="A170" s="27"/>
      <c r="B170" s="28"/>
      <c r="C170" s="29"/>
      <c r="E170" t="s">
        <v>562</v>
      </c>
    </row>
    <row r="171" spans="1:5" x14ac:dyDescent="0.2">
      <c r="A171" s="8"/>
      <c r="B171" s="8"/>
      <c r="C171" s="8"/>
      <c r="E171" t="s">
        <v>562</v>
      </c>
    </row>
    <row r="172" spans="1:5" x14ac:dyDescent="0.2">
      <c r="A172" s="9" t="s">
        <v>32</v>
      </c>
      <c r="B172" s="8"/>
      <c r="C172" s="8"/>
      <c r="E172" t="s">
        <v>555</v>
      </c>
    </row>
    <row r="173" spans="1:5" ht="12.75" customHeight="1" x14ac:dyDescent="0.2">
      <c r="A173" s="19" t="s">
        <v>563</v>
      </c>
      <c r="B173" s="19" t="s">
        <v>563</v>
      </c>
      <c r="C173" s="19" t="s">
        <v>563</v>
      </c>
      <c r="E173" t="s">
        <v>556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559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563</v>
      </c>
      <c r="B180" s="19" t="s">
        <v>563</v>
      </c>
      <c r="C180" s="19" t="s">
        <v>563</v>
      </c>
    </row>
    <row r="181" spans="1:5" x14ac:dyDescent="0.2">
      <c r="A181" s="22" t="s">
        <v>197</v>
      </c>
      <c r="B181" s="3" t="s">
        <v>198</v>
      </c>
      <c r="C181" s="23">
        <v>27556192</v>
      </c>
      <c r="E181" t="s">
        <v>559</v>
      </c>
    </row>
    <row r="182" spans="1:5" x14ac:dyDescent="0.2">
      <c r="A182" s="22" t="s">
        <v>199</v>
      </c>
      <c r="B182" s="3" t="s">
        <v>200</v>
      </c>
      <c r="C182" s="23">
        <v>25155500</v>
      </c>
      <c r="E182" t="s">
        <v>559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559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559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563</v>
      </c>
      <c r="B189" s="19" t="s">
        <v>563</v>
      </c>
      <c r="C189" s="19" t="s">
        <v>563</v>
      </c>
      <c r="E189" t="s">
        <v>562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562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562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562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562</v>
      </c>
    </row>
    <row r="196" spans="1:5" x14ac:dyDescent="0.2">
      <c r="A196" s="9" t="s">
        <v>6</v>
      </c>
      <c r="B196" s="8"/>
      <c r="C196" s="8"/>
      <c r="E196" t="s">
        <v>562</v>
      </c>
    </row>
    <row r="197" spans="1:5" ht="12.75" customHeight="1" x14ac:dyDescent="0.2">
      <c r="A197" s="9" t="s">
        <v>7</v>
      </c>
      <c r="B197" s="8"/>
      <c r="C197" s="8"/>
      <c r="E197" t="s">
        <v>562</v>
      </c>
    </row>
    <row r="198" spans="1:5" x14ac:dyDescent="0.2">
      <c r="A198" s="19" t="s">
        <v>563</v>
      </c>
      <c r="B198" s="19" t="s">
        <v>563</v>
      </c>
      <c r="C198" s="19" t="s">
        <v>563</v>
      </c>
      <c r="E198" t="s">
        <v>562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563</v>
      </c>
      <c r="B203" s="19" t="s">
        <v>563</v>
      </c>
      <c r="C203" s="19" t="s">
        <v>563</v>
      </c>
      <c r="E203" t="s">
        <v>556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556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556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556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563</v>
      </c>
      <c r="B212" s="19" t="s">
        <v>563</v>
      </c>
      <c r="C212" s="19" t="s">
        <v>563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556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562</v>
      </c>
    </row>
    <row r="218" spans="1:5" x14ac:dyDescent="0.2">
      <c r="A218" s="9" t="s">
        <v>32</v>
      </c>
      <c r="B218" s="8"/>
      <c r="C218" s="8"/>
      <c r="E218" t="s">
        <v>556</v>
      </c>
    </row>
    <row r="219" spans="1:5" x14ac:dyDescent="0.2">
      <c r="A219" s="19" t="s">
        <v>563</v>
      </c>
      <c r="B219" s="19" t="s">
        <v>563</v>
      </c>
      <c r="C219" s="19" t="s">
        <v>563</v>
      </c>
      <c r="E219" t="s">
        <v>562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562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562</v>
      </c>
    </row>
    <row r="222" spans="1:5" ht="12.75" customHeight="1" x14ac:dyDescent="0.2">
      <c r="A222" s="24" t="s">
        <v>231</v>
      </c>
      <c r="B222" s="25" t="s">
        <v>232</v>
      </c>
      <c r="C222" s="26">
        <v>651464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556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562</v>
      </c>
    </row>
    <row r="227" spans="1:5" x14ac:dyDescent="0.2">
      <c r="A227" s="9" t="s">
        <v>7</v>
      </c>
      <c r="B227" s="8"/>
      <c r="C227" s="8"/>
      <c r="E227" t="s">
        <v>556</v>
      </c>
    </row>
    <row r="228" spans="1:5" x14ac:dyDescent="0.2">
      <c r="A228" s="19" t="s">
        <v>563</v>
      </c>
      <c r="B228" s="19" t="s">
        <v>563</v>
      </c>
      <c r="C228" s="19" t="s">
        <v>563</v>
      </c>
      <c r="E228" t="s">
        <v>562</v>
      </c>
    </row>
    <row r="229" spans="1:5" ht="12.75" customHeight="1" x14ac:dyDescent="0.2">
      <c r="A229" s="27"/>
      <c r="B229" s="28"/>
      <c r="C229" s="29"/>
      <c r="E229" t="s">
        <v>562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563</v>
      </c>
      <c r="B232" s="19" t="s">
        <v>563</v>
      </c>
      <c r="C232" s="19" t="s">
        <v>563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556</v>
      </c>
    </row>
    <row r="235" spans="1:5" x14ac:dyDescent="0.2">
      <c r="A235" s="9" t="s">
        <v>20</v>
      </c>
      <c r="B235" s="8"/>
      <c r="C235" s="8"/>
      <c r="E235" t="s">
        <v>562</v>
      </c>
    </row>
    <row r="236" spans="1:5" ht="12.75" customHeight="1" x14ac:dyDescent="0.2">
      <c r="A236" s="9" t="s">
        <v>7</v>
      </c>
      <c r="B236" s="8"/>
      <c r="C236" s="8"/>
      <c r="E236" t="s">
        <v>562</v>
      </c>
    </row>
    <row r="237" spans="1:5" ht="18.75" customHeight="1" x14ac:dyDescent="0.2">
      <c r="A237" s="19" t="s">
        <v>563</v>
      </c>
      <c r="B237" s="19" t="s">
        <v>563</v>
      </c>
      <c r="C237" s="19" t="s">
        <v>563</v>
      </c>
      <c r="E237" t="s">
        <v>562</v>
      </c>
    </row>
    <row r="238" spans="1:5" ht="12.75" customHeight="1" x14ac:dyDescent="0.2">
      <c r="A238" s="27"/>
      <c r="B238" s="28"/>
      <c r="C238" s="29"/>
      <c r="E238" t="s">
        <v>556</v>
      </c>
    </row>
    <row r="239" spans="1:5" x14ac:dyDescent="0.2">
      <c r="A239" s="8"/>
      <c r="B239" s="8"/>
      <c r="C239" s="8"/>
      <c r="E239" t="s">
        <v>562</v>
      </c>
    </row>
    <row r="240" spans="1:5" x14ac:dyDescent="0.2">
      <c r="A240" s="9" t="s">
        <v>32</v>
      </c>
      <c r="B240" s="8"/>
      <c r="C240" s="8"/>
      <c r="E240" t="s">
        <v>562</v>
      </c>
    </row>
    <row r="241" spans="1:5" x14ac:dyDescent="0.2">
      <c r="A241" s="19" t="s">
        <v>563</v>
      </c>
      <c r="B241" s="19" t="s">
        <v>563</v>
      </c>
      <c r="C241" s="19" t="s">
        <v>563</v>
      </c>
      <c r="E241" t="s">
        <v>562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562</v>
      </c>
    </row>
    <row r="244" spans="1:5" ht="12.75" customHeight="1" x14ac:dyDescent="0.2">
      <c r="A244" s="11" t="s">
        <v>234</v>
      </c>
      <c r="B244" s="8"/>
      <c r="C244" s="8"/>
      <c r="E244" t="s">
        <v>556</v>
      </c>
    </row>
    <row r="245" spans="1:5" x14ac:dyDescent="0.2">
      <c r="A245" s="8"/>
      <c r="B245" s="8"/>
      <c r="C245" s="8"/>
      <c r="E245" t="s">
        <v>562</v>
      </c>
    </row>
    <row r="246" spans="1:5" x14ac:dyDescent="0.2">
      <c r="A246" s="9" t="s">
        <v>6</v>
      </c>
      <c r="B246" s="8"/>
      <c r="C246" s="8"/>
      <c r="E246" t="s">
        <v>562</v>
      </c>
    </row>
    <row r="247" spans="1:5" x14ac:dyDescent="0.2">
      <c r="A247" s="9" t="s">
        <v>7</v>
      </c>
      <c r="B247" s="8"/>
      <c r="C247" s="8"/>
      <c r="E247" t="s">
        <v>562</v>
      </c>
    </row>
    <row r="248" spans="1:5" x14ac:dyDescent="0.2">
      <c r="A248" s="19" t="s">
        <v>563</v>
      </c>
      <c r="B248" s="19" t="s">
        <v>563</v>
      </c>
      <c r="C248" s="19" t="s">
        <v>563</v>
      </c>
      <c r="E248" t="s">
        <v>562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556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562</v>
      </c>
    </row>
    <row r="251" spans="1:5" ht="12.75" customHeight="1" x14ac:dyDescent="0.2">
      <c r="A251" s="8"/>
      <c r="B251" s="8"/>
      <c r="C251" s="8"/>
      <c r="E251" t="s">
        <v>562</v>
      </c>
    </row>
    <row r="252" spans="1:5" x14ac:dyDescent="0.2">
      <c r="A252" s="9" t="s">
        <v>32</v>
      </c>
      <c r="B252" s="8"/>
      <c r="C252" s="8"/>
      <c r="E252" t="s">
        <v>562</v>
      </c>
    </row>
    <row r="253" spans="1:5" x14ac:dyDescent="0.2">
      <c r="A253" s="19" t="s">
        <v>563</v>
      </c>
      <c r="B253" s="19" t="s">
        <v>563</v>
      </c>
      <c r="C253" s="19" t="s">
        <v>563</v>
      </c>
    </row>
    <row r="254" spans="1:5" x14ac:dyDescent="0.2">
      <c r="A254" s="22" t="s">
        <v>239</v>
      </c>
      <c r="B254" s="3" t="s">
        <v>240</v>
      </c>
      <c r="C254" s="23">
        <v>0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556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562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562</v>
      </c>
    </row>
    <row r="258" spans="1:5" x14ac:dyDescent="0.2">
      <c r="A258" s="8"/>
      <c r="B258" s="8"/>
      <c r="C258" s="8"/>
      <c r="E258" t="s">
        <v>562</v>
      </c>
    </row>
    <row r="259" spans="1:5" x14ac:dyDescent="0.2">
      <c r="A259" s="9" t="s">
        <v>20</v>
      </c>
      <c r="B259" s="8"/>
      <c r="C259" s="8"/>
      <c r="E259" t="s">
        <v>562</v>
      </c>
    </row>
    <row r="260" spans="1:5" x14ac:dyDescent="0.2">
      <c r="A260" s="9" t="s">
        <v>7</v>
      </c>
      <c r="B260" s="8"/>
      <c r="C260" s="8"/>
      <c r="E260" t="s">
        <v>556</v>
      </c>
    </row>
    <row r="261" spans="1:5" ht="12.75" customHeight="1" x14ac:dyDescent="0.2">
      <c r="A261" s="19" t="s">
        <v>563</v>
      </c>
      <c r="B261" s="19" t="s">
        <v>563</v>
      </c>
      <c r="C261" s="19" t="s">
        <v>563</v>
      </c>
      <c r="E261" t="s">
        <v>562</v>
      </c>
    </row>
    <row r="262" spans="1:5" ht="18.75" customHeight="1" x14ac:dyDescent="0.2">
      <c r="A262" s="27"/>
      <c r="B262" s="28"/>
      <c r="C262" s="29"/>
      <c r="E262" t="s">
        <v>562</v>
      </c>
    </row>
    <row r="263" spans="1:5" ht="12.75" customHeight="1" x14ac:dyDescent="0.2">
      <c r="A263" s="8"/>
      <c r="B263" s="8"/>
      <c r="C263" s="8"/>
      <c r="E263" t="s">
        <v>562</v>
      </c>
    </row>
    <row r="264" spans="1:5" x14ac:dyDescent="0.2">
      <c r="A264" s="9" t="s">
        <v>32</v>
      </c>
      <c r="B264" s="8"/>
      <c r="C264" s="8"/>
      <c r="E264" t="s">
        <v>562</v>
      </c>
    </row>
    <row r="265" spans="1:5" x14ac:dyDescent="0.2">
      <c r="A265" s="19" t="s">
        <v>563</v>
      </c>
      <c r="B265" s="19" t="s">
        <v>563</v>
      </c>
      <c r="C265" s="19" t="s">
        <v>563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556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562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562</v>
      </c>
    </row>
    <row r="269" spans="1:5" x14ac:dyDescent="0.2">
      <c r="A269" s="8"/>
      <c r="B269" s="8"/>
      <c r="C269" s="8"/>
      <c r="E269" t="s">
        <v>562</v>
      </c>
    </row>
    <row r="270" spans="1:5" ht="15.75" x14ac:dyDescent="0.2">
      <c r="A270" s="11" t="s">
        <v>253</v>
      </c>
      <c r="B270" s="8"/>
      <c r="C270" s="8"/>
      <c r="E270" t="s">
        <v>562</v>
      </c>
    </row>
    <row r="271" spans="1:5" x14ac:dyDescent="0.2">
      <c r="A271" s="8"/>
      <c r="B271" s="8"/>
      <c r="C271" s="8"/>
      <c r="E271" t="s">
        <v>556</v>
      </c>
    </row>
    <row r="272" spans="1:5" ht="12.75" customHeight="1" x14ac:dyDescent="0.2">
      <c r="A272" s="9" t="s">
        <v>6</v>
      </c>
      <c r="B272" s="8"/>
      <c r="C272" s="8"/>
      <c r="E272" t="s">
        <v>562</v>
      </c>
    </row>
    <row r="273" spans="1:5" x14ac:dyDescent="0.2">
      <c r="A273" s="9" t="s">
        <v>7</v>
      </c>
      <c r="B273" s="8"/>
      <c r="C273" s="8"/>
      <c r="E273" t="s">
        <v>562</v>
      </c>
    </row>
    <row r="274" spans="1:5" x14ac:dyDescent="0.2">
      <c r="A274" s="19" t="s">
        <v>563</v>
      </c>
      <c r="B274" s="19" t="s">
        <v>563</v>
      </c>
      <c r="C274" s="19" t="s">
        <v>563</v>
      </c>
      <c r="E274" t="s">
        <v>562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562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562</v>
      </c>
    </row>
    <row r="281" spans="1:5" x14ac:dyDescent="0.2">
      <c r="A281" s="9" t="s">
        <v>32</v>
      </c>
      <c r="B281" s="8"/>
      <c r="C281" s="8"/>
      <c r="E281" t="s">
        <v>562</v>
      </c>
    </row>
    <row r="282" spans="1:5" x14ac:dyDescent="0.2">
      <c r="A282" s="19" t="s">
        <v>563</v>
      </c>
      <c r="B282" s="19" t="s">
        <v>563</v>
      </c>
      <c r="C282" s="19" t="s">
        <v>563</v>
      </c>
      <c r="E282" t="s">
        <v>562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562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562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562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562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562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562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562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562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562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562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562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562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562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562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562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562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562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562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562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562</v>
      </c>
    </row>
    <row r="304" spans="1:5" x14ac:dyDescent="0.2">
      <c r="A304" s="9" t="s">
        <v>7</v>
      </c>
      <c r="B304" s="8"/>
      <c r="C304" s="8"/>
      <c r="E304" t="s">
        <v>562</v>
      </c>
    </row>
    <row r="305" spans="1:5" x14ac:dyDescent="0.2">
      <c r="A305" s="19" t="s">
        <v>563</v>
      </c>
      <c r="B305" s="19" t="s">
        <v>563</v>
      </c>
      <c r="C305" s="19" t="s">
        <v>563</v>
      </c>
      <c r="E305" t="s">
        <v>562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562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562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562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562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562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562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562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562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562</v>
      </c>
    </row>
    <row r="315" spans="1:5" x14ac:dyDescent="0.2">
      <c r="A315" s="8"/>
      <c r="B315" s="8"/>
      <c r="C315" s="8"/>
      <c r="E315" t="s">
        <v>562</v>
      </c>
    </row>
    <row r="316" spans="1:5" ht="15.75" x14ac:dyDescent="0.2">
      <c r="A316" s="11" t="s">
        <v>320</v>
      </c>
      <c r="B316" s="8"/>
      <c r="C316" s="8"/>
      <c r="E316" t="s">
        <v>562</v>
      </c>
    </row>
    <row r="317" spans="1:5" x14ac:dyDescent="0.2">
      <c r="A317" s="8"/>
      <c r="B317" s="8"/>
      <c r="C317" s="8"/>
      <c r="E317" t="s">
        <v>562</v>
      </c>
    </row>
    <row r="318" spans="1:5" x14ac:dyDescent="0.2">
      <c r="A318" s="9" t="s">
        <v>6</v>
      </c>
      <c r="B318" s="8"/>
      <c r="C318" s="8"/>
      <c r="E318" t="s">
        <v>562</v>
      </c>
    </row>
    <row r="319" spans="1:5" x14ac:dyDescent="0.2">
      <c r="A319" s="9" t="s">
        <v>7</v>
      </c>
      <c r="B319" s="8"/>
      <c r="C319" s="8"/>
      <c r="E319" t="s">
        <v>562</v>
      </c>
    </row>
    <row r="320" spans="1:5" x14ac:dyDescent="0.2">
      <c r="A320" s="19" t="s">
        <v>563</v>
      </c>
      <c r="B320" s="19" t="s">
        <v>563</v>
      </c>
      <c r="C320" s="19" t="s">
        <v>563</v>
      </c>
      <c r="E320" t="s">
        <v>562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562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562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562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562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562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562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562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562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562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562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562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562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562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562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562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562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562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562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562</v>
      </c>
    </row>
    <row r="342" spans="1:5" x14ac:dyDescent="0.2">
      <c r="A342" s="8"/>
      <c r="B342" s="8"/>
      <c r="C342" s="8"/>
      <c r="E342" t="s">
        <v>562</v>
      </c>
    </row>
    <row r="343" spans="1:5" x14ac:dyDescent="0.2">
      <c r="A343" s="9" t="s">
        <v>32</v>
      </c>
      <c r="B343" s="8"/>
      <c r="C343" s="8"/>
      <c r="E343" t="s">
        <v>562</v>
      </c>
    </row>
    <row r="344" spans="1:5" x14ac:dyDescent="0.2">
      <c r="A344" s="19" t="s">
        <v>563</v>
      </c>
      <c r="B344" s="19" t="s">
        <v>563</v>
      </c>
      <c r="C344" s="19" t="s">
        <v>563</v>
      </c>
      <c r="E344" t="s">
        <v>562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562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562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562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562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562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562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562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562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562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562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562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562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562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562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562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562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562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562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562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562</v>
      </c>
    </row>
    <row r="366" spans="1:5" x14ac:dyDescent="0.2">
      <c r="A366" s="8"/>
      <c r="B366" s="8"/>
      <c r="C366" s="8"/>
      <c r="E366" t="s">
        <v>562</v>
      </c>
    </row>
    <row r="367" spans="1:5" x14ac:dyDescent="0.2">
      <c r="A367" s="9" t="s">
        <v>20</v>
      </c>
      <c r="B367" s="8"/>
      <c r="C367" s="8"/>
      <c r="E367" t="s">
        <v>562</v>
      </c>
    </row>
    <row r="368" spans="1:5" x14ac:dyDescent="0.2">
      <c r="A368" s="9" t="s">
        <v>7</v>
      </c>
      <c r="B368" s="8"/>
      <c r="C368" s="8"/>
      <c r="E368" t="s">
        <v>562</v>
      </c>
    </row>
    <row r="369" spans="1:5" x14ac:dyDescent="0.2">
      <c r="A369" s="19" t="s">
        <v>563</v>
      </c>
      <c r="B369" s="19" t="s">
        <v>563</v>
      </c>
      <c r="C369" s="19" t="s">
        <v>563</v>
      </c>
      <c r="E369" t="s">
        <v>562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562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562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560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560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560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560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560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560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560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560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560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560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560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560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560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560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560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563</v>
      </c>
      <c r="B393" s="19" t="s">
        <v>563</v>
      </c>
      <c r="C393" s="19" t="s">
        <v>563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558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558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558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558</v>
      </c>
    </row>
    <row r="398" spans="1:5" x14ac:dyDescent="0.2">
      <c r="A398" s="22" t="s">
        <v>433</v>
      </c>
      <c r="B398" s="3" t="s">
        <v>434</v>
      </c>
      <c r="C398" s="23">
        <v>826962</v>
      </c>
      <c r="E398" t="s">
        <v>558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558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558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558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558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558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558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558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558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558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558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558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558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558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558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558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558</v>
      </c>
    </row>
    <row r="415" spans="1:5" x14ac:dyDescent="0.2">
      <c r="A415" s="8"/>
      <c r="B415" s="8"/>
      <c r="C415" s="8"/>
      <c r="E415" t="s">
        <v>558</v>
      </c>
    </row>
    <row r="416" spans="1:5" ht="15.75" x14ac:dyDescent="0.2">
      <c r="A416" s="10" t="s">
        <v>459</v>
      </c>
      <c r="B416" s="8"/>
      <c r="C416" s="8"/>
      <c r="E416" t="s">
        <v>558</v>
      </c>
    </row>
    <row r="417" spans="1:5" x14ac:dyDescent="0.2">
      <c r="A417" s="8"/>
      <c r="B417" s="8"/>
      <c r="C417" s="8"/>
      <c r="E417" t="s">
        <v>558</v>
      </c>
    </row>
    <row r="418" spans="1:5" x14ac:dyDescent="0.2">
      <c r="A418" s="9" t="s">
        <v>6</v>
      </c>
      <c r="B418" s="8"/>
      <c r="C418" s="8"/>
      <c r="E418" t="s">
        <v>558</v>
      </c>
    </row>
    <row r="419" spans="1:5" x14ac:dyDescent="0.2">
      <c r="A419" s="9" t="s">
        <v>32</v>
      </c>
      <c r="B419" s="8"/>
      <c r="C419" s="8"/>
      <c r="E419" t="s">
        <v>558</v>
      </c>
    </row>
    <row r="420" spans="1:5" x14ac:dyDescent="0.2">
      <c r="A420" s="19" t="s">
        <v>563</v>
      </c>
      <c r="B420" s="19" t="s">
        <v>563</v>
      </c>
      <c r="C420" s="19" t="s">
        <v>563</v>
      </c>
      <c r="E420" t="s">
        <v>558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558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558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558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5404862</v>
      </c>
      <c r="E428" t="s">
        <v>562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562</v>
      </c>
    </row>
    <row r="430" spans="1:5" ht="12.75" customHeight="1" x14ac:dyDescent="0.2">
      <c r="A430" s="24" t="s">
        <v>478</v>
      </c>
      <c r="B430" s="25" t="s">
        <v>479</v>
      </c>
      <c r="C430" s="26">
        <v>714286</v>
      </c>
    </row>
    <row r="431" spans="1:5" ht="18.75" customHeight="1" x14ac:dyDescent="0.2">
      <c r="A431" s="8"/>
      <c r="B431" s="8"/>
      <c r="C431" s="8"/>
      <c r="E431" t="s">
        <v>562</v>
      </c>
    </row>
    <row r="432" spans="1:5" ht="12.75" customHeight="1" x14ac:dyDescent="0.2">
      <c r="A432" s="9" t="s">
        <v>20</v>
      </c>
      <c r="B432" s="8"/>
      <c r="C432" s="8"/>
      <c r="E432" t="s">
        <v>562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563</v>
      </c>
      <c r="B434" s="19" t="s">
        <v>563</v>
      </c>
      <c r="C434" s="19" t="s">
        <v>563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1187653</v>
      </c>
      <c r="E436" t="s">
        <v>562</v>
      </c>
    </row>
    <row r="437" spans="1:5" x14ac:dyDescent="0.2">
      <c r="A437" s="24" t="s">
        <v>484</v>
      </c>
      <c r="B437" s="25" t="s">
        <v>485</v>
      </c>
      <c r="C437" s="26">
        <v>112381</v>
      </c>
    </row>
    <row r="438" spans="1:5" x14ac:dyDescent="0.2">
      <c r="A438" s="8"/>
      <c r="B438" s="8"/>
      <c r="C438" s="8"/>
      <c r="E438" t="s">
        <v>562</v>
      </c>
    </row>
    <row r="439" spans="1:5" ht="15.75" x14ac:dyDescent="0.2">
      <c r="A439" s="10" t="s">
        <v>486</v>
      </c>
      <c r="B439" s="8"/>
      <c r="C439" s="8"/>
      <c r="E439" t="s">
        <v>562</v>
      </c>
    </row>
    <row r="440" spans="1:5" x14ac:dyDescent="0.2">
      <c r="A440" s="8"/>
      <c r="B440" s="8"/>
      <c r="C440" s="8"/>
      <c r="E440" t="s">
        <v>562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563</v>
      </c>
      <c r="B443" s="19" t="s">
        <v>563</v>
      </c>
      <c r="C443" s="19" t="s">
        <v>563</v>
      </c>
      <c r="E443" t="s">
        <v>562</v>
      </c>
    </row>
    <row r="444" spans="1:5" x14ac:dyDescent="0.2">
      <c r="E444" t="s">
        <v>562</v>
      </c>
    </row>
    <row r="445" spans="1:5" x14ac:dyDescent="0.2">
      <c r="A445" s="22" t="s">
        <v>487</v>
      </c>
      <c r="B445" s="3" t="s">
        <v>488</v>
      </c>
      <c r="C445" s="23">
        <v>0</v>
      </c>
    </row>
    <row r="446" spans="1:5" x14ac:dyDescent="0.2">
      <c r="A446" s="22" t="s">
        <v>489</v>
      </c>
      <c r="B446" s="3" t="s">
        <v>490</v>
      </c>
      <c r="C446" s="23">
        <v>0</v>
      </c>
    </row>
    <row r="447" spans="1:5" x14ac:dyDescent="0.2">
      <c r="A447" s="22" t="s">
        <v>491</v>
      </c>
      <c r="B447" s="3" t="s">
        <v>492</v>
      </c>
      <c r="C447" s="23">
        <v>0</v>
      </c>
      <c r="E447" t="s">
        <v>562</v>
      </c>
    </row>
    <row r="448" spans="1:5" x14ac:dyDescent="0.2">
      <c r="A448" s="22" t="s">
        <v>493</v>
      </c>
      <c r="B448" s="3" t="s">
        <v>494</v>
      </c>
      <c r="C448" s="23">
        <v>0</v>
      </c>
      <c r="E448" t="s">
        <v>562</v>
      </c>
    </row>
    <row r="449" spans="1:5" x14ac:dyDescent="0.2">
      <c r="A449" s="22" t="s">
        <v>495</v>
      </c>
      <c r="B449" s="3" t="s">
        <v>496</v>
      </c>
      <c r="C449" s="23">
        <v>0</v>
      </c>
      <c r="E449" t="s">
        <v>562</v>
      </c>
    </row>
    <row r="450" spans="1:5" x14ac:dyDescent="0.2">
      <c r="A450" s="22" t="s">
        <v>497</v>
      </c>
      <c r="B450" s="3" t="s">
        <v>498</v>
      </c>
      <c r="C450" s="23">
        <v>0</v>
      </c>
      <c r="E450" t="s">
        <v>562</v>
      </c>
    </row>
    <row r="451" spans="1:5" x14ac:dyDescent="0.2">
      <c r="A451" s="22" t="s">
        <v>499</v>
      </c>
      <c r="B451" s="3" t="s">
        <v>500</v>
      </c>
      <c r="C451" s="23">
        <v>0</v>
      </c>
      <c r="E451" t="s">
        <v>562</v>
      </c>
    </row>
    <row r="452" spans="1:5" x14ac:dyDescent="0.2">
      <c r="A452" s="22" t="s">
        <v>501</v>
      </c>
      <c r="B452" s="3" t="s">
        <v>502</v>
      </c>
      <c r="C452" s="23">
        <v>0</v>
      </c>
      <c r="E452" t="s">
        <v>562</v>
      </c>
    </row>
    <row r="453" spans="1:5" x14ac:dyDescent="0.2">
      <c r="A453" s="22" t="s">
        <v>503</v>
      </c>
      <c r="B453" s="3" t="s">
        <v>504</v>
      </c>
      <c r="C453" s="23">
        <v>0</v>
      </c>
    </row>
    <row r="454" spans="1:5" x14ac:dyDescent="0.2">
      <c r="A454" s="22" t="s">
        <v>505</v>
      </c>
      <c r="B454" s="3" t="s">
        <v>506</v>
      </c>
      <c r="C454" s="23">
        <v>0</v>
      </c>
    </row>
    <row r="455" spans="1:5" x14ac:dyDescent="0.2">
      <c r="A455" s="22" t="s">
        <v>507</v>
      </c>
      <c r="B455" s="3" t="s">
        <v>508</v>
      </c>
      <c r="C455" s="23">
        <v>0</v>
      </c>
    </row>
    <row r="456" spans="1:5" x14ac:dyDescent="0.2">
      <c r="A456" s="22" t="s">
        <v>509</v>
      </c>
      <c r="B456" s="3" t="s">
        <v>510</v>
      </c>
      <c r="C456" s="23">
        <v>0</v>
      </c>
    </row>
    <row r="457" spans="1:5" x14ac:dyDescent="0.2">
      <c r="A457" s="22" t="s">
        <v>511</v>
      </c>
      <c r="B457" s="3" t="s">
        <v>512</v>
      </c>
      <c r="C457" s="23">
        <v>0</v>
      </c>
    </row>
    <row r="458" spans="1:5" x14ac:dyDescent="0.2">
      <c r="A458" s="22" t="s">
        <v>513</v>
      </c>
      <c r="B458" s="3" t="s">
        <v>514</v>
      </c>
      <c r="C458" s="23">
        <v>0</v>
      </c>
    </row>
    <row r="459" spans="1:5" x14ac:dyDescent="0.2">
      <c r="A459" s="22" t="s">
        <v>515</v>
      </c>
      <c r="B459" s="3" t="s">
        <v>516</v>
      </c>
      <c r="C459" s="23">
        <v>0</v>
      </c>
    </row>
    <row r="460" spans="1:5" x14ac:dyDescent="0.2">
      <c r="A460" s="22" t="s">
        <v>517</v>
      </c>
      <c r="B460" s="3" t="s">
        <v>518</v>
      </c>
      <c r="C460" s="23">
        <v>0</v>
      </c>
    </row>
    <row r="461" spans="1:5" x14ac:dyDescent="0.2">
      <c r="A461" s="22" t="s">
        <v>519</v>
      </c>
      <c r="B461" s="3" t="s">
        <v>520</v>
      </c>
      <c r="C461" s="23">
        <v>0</v>
      </c>
    </row>
    <row r="462" spans="1:5" ht="12.75" customHeight="1" x14ac:dyDescent="0.2">
      <c r="A462" s="22" t="s">
        <v>521</v>
      </c>
      <c r="B462" s="3" t="s">
        <v>522</v>
      </c>
      <c r="C462" s="23">
        <v>0</v>
      </c>
    </row>
    <row r="463" spans="1:5" x14ac:dyDescent="0.2">
      <c r="A463" s="22" t="s">
        <v>515</v>
      </c>
      <c r="B463" s="3" t="s">
        <v>523</v>
      </c>
      <c r="C463" s="23">
        <v>0</v>
      </c>
    </row>
    <row r="464" spans="1:5" x14ac:dyDescent="0.2">
      <c r="A464" s="22" t="s">
        <v>517</v>
      </c>
      <c r="B464" s="3" t="s">
        <v>524</v>
      </c>
      <c r="C464" s="23">
        <v>0</v>
      </c>
    </row>
    <row r="465" spans="1:3" x14ac:dyDescent="0.2">
      <c r="A465" s="22" t="s">
        <v>519</v>
      </c>
      <c r="B465" s="3" t="s">
        <v>525</v>
      </c>
      <c r="C465" s="23">
        <v>0</v>
      </c>
    </row>
    <row r="466" spans="1:3" x14ac:dyDescent="0.2">
      <c r="A466" s="22" t="s">
        <v>521</v>
      </c>
      <c r="B466" s="3" t="s">
        <v>526</v>
      </c>
      <c r="C466" s="23">
        <v>0</v>
      </c>
    </row>
    <row r="467" spans="1:3" x14ac:dyDescent="0.2">
      <c r="A467" s="22" t="s">
        <v>527</v>
      </c>
      <c r="B467" s="3" t="s">
        <v>528</v>
      </c>
      <c r="C467" s="23">
        <v>0</v>
      </c>
    </row>
    <row r="468" spans="1:3" ht="12.75" customHeight="1" x14ac:dyDescent="0.2">
      <c r="A468" s="22" t="s">
        <v>529</v>
      </c>
      <c r="B468" s="3" t="s">
        <v>530</v>
      </c>
      <c r="C468" s="23">
        <v>0</v>
      </c>
    </row>
    <row r="469" spans="1:3" ht="18.75" customHeight="1" x14ac:dyDescent="0.2">
      <c r="A469" s="24" t="s">
        <v>531</v>
      </c>
      <c r="B469" s="25" t="s">
        <v>532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563</v>
      </c>
      <c r="B473" s="19" t="s">
        <v>563</v>
      </c>
      <c r="C473" s="19" t="s">
        <v>563</v>
      </c>
    </row>
    <row r="474" spans="1:3" x14ac:dyDescent="0.2">
      <c r="A474" s="22" t="s">
        <v>533</v>
      </c>
      <c r="B474" s="3" t="s">
        <v>534</v>
      </c>
      <c r="C474" s="23">
        <v>0</v>
      </c>
    </row>
    <row r="475" spans="1:3" ht="12.75" customHeight="1" x14ac:dyDescent="0.2">
      <c r="A475" s="24" t="s">
        <v>535</v>
      </c>
      <c r="B475" s="25" t="s">
        <v>536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537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563</v>
      </c>
      <c r="B481" s="19" t="s">
        <v>563</v>
      </c>
      <c r="C481" s="19" t="s">
        <v>563</v>
      </c>
    </row>
    <row r="482" spans="1:3" ht="12.75" customHeight="1" x14ac:dyDescent="0.2">
      <c r="A482" s="24" t="s">
        <v>538</v>
      </c>
      <c r="B482" s="25" t="s">
        <v>539</v>
      </c>
      <c r="C482" s="26">
        <v>206973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563</v>
      </c>
      <c r="B486" s="19" t="s">
        <v>563</v>
      </c>
      <c r="C486" s="19" t="s">
        <v>563</v>
      </c>
    </row>
    <row r="487" spans="1:3" x14ac:dyDescent="0.2">
      <c r="A487" s="24" t="s">
        <v>540</v>
      </c>
      <c r="B487" s="25" t="s">
        <v>541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542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563</v>
      </c>
      <c r="B493" s="19" t="s">
        <v>563</v>
      </c>
      <c r="C493" s="19" t="s">
        <v>563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563</v>
      </c>
      <c r="B498" s="19" t="s">
        <v>563</v>
      </c>
      <c r="C498" s="19" t="s">
        <v>563</v>
      </c>
    </row>
    <row r="499" spans="1:3" x14ac:dyDescent="0.2">
      <c r="A499" s="24" t="s">
        <v>543</v>
      </c>
      <c r="B499" s="25" t="s">
        <v>544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563</v>
      </c>
      <c r="B502" s="19" t="s">
        <v>563</v>
      </c>
      <c r="C502" s="19" t="s">
        <v>563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545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563</v>
      </c>
      <c r="B508" s="19" t="s">
        <v>563</v>
      </c>
      <c r="C508" s="19" t="s">
        <v>563</v>
      </c>
    </row>
    <row r="509" spans="1:3" ht="12.75" customHeight="1" x14ac:dyDescent="0.2">
      <c r="A509" s="24" t="s">
        <v>546</v>
      </c>
      <c r="B509" s="25" t="s">
        <v>547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548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563</v>
      </c>
      <c r="B515" s="19" t="s">
        <v>563</v>
      </c>
      <c r="C515" s="19" t="s">
        <v>563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563</v>
      </c>
      <c r="B519" s="19" t="s">
        <v>563</v>
      </c>
      <c r="C519" s="19" t="s">
        <v>563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563</v>
      </c>
      <c r="B523" s="19" t="s">
        <v>563</v>
      </c>
      <c r="C523" s="19" t="s">
        <v>563</v>
      </c>
    </row>
    <row r="524" spans="1:3" ht="12.75" customHeight="1" x14ac:dyDescent="0.2">
      <c r="A524" s="22" t="s">
        <v>549</v>
      </c>
      <c r="B524" s="3" t="s">
        <v>550</v>
      </c>
      <c r="C524" s="23">
        <v>0</v>
      </c>
    </row>
    <row r="525" spans="1:3" ht="12.75" customHeight="1" x14ac:dyDescent="0.2">
      <c r="A525" s="24" t="s">
        <v>551</v>
      </c>
      <c r="B525" s="25" t="s">
        <v>552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563</v>
      </c>
      <c r="B530" s="19" t="s">
        <v>563</v>
      </c>
      <c r="C530" s="19" t="s">
        <v>563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4_3_9421_2025_4</dc:title>
  <cp:lastModifiedBy>Ofek Sharon</cp:lastModifiedBy>
  <dcterms:created xsi:type="dcterms:W3CDTF">2025-05-22T09:17:09Z</dcterms:created>
  <dcterms:modified xsi:type="dcterms:W3CDTF">2025-07-21T13:17:49Z</dcterms:modified>
  <dc:language>òáøéú</dc:language>
</cp:coreProperties>
</file>