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tomh\Desktop\"/>
    </mc:Choice>
  </mc:AlternateContent>
  <xr:revisionPtr revIDLastSave="0" documentId="8_{61D357EC-3D84-40AD-AE38-A3C12E97CDE9}" xr6:coauthVersionLast="36" xr6:coauthVersionMax="36" xr10:uidLastSave="{00000000-0000-0000-0000-000000000000}"/>
  <bookViews>
    <workbookView xWindow="0" yWindow="0" windowWidth="30975" windowHeight="12150" xr2:uid="{00000000-000D-0000-FFFF-FFFF00000000}"/>
  </bookViews>
  <sheets>
    <sheet name="נספח 1" sheetId="1" r:id="rId1"/>
    <sheet name="נספח 2" sheetId="2" r:id="rId2"/>
    <sheet name="נספח 3 א" sheetId="3" r:id="rId3"/>
    <sheet name="נספח 3 ב" sheetId="4" r:id="rId4"/>
    <sheet name="נספח 3 ג" sheetId="5" r:id="rId5"/>
    <sheet name="נספח 4" sheetId="6" r:id="rId6"/>
  </sheets>
  <calcPr calcId="191029"/>
  <webPublishing codePage="1252"/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<sst xmlns="http://schemas.openxmlformats.org/spreadsheetml/2006/main" count="206" uniqueCount="61">
  <si>
    <t>סה"כ היקף עסקאות לפי שם צד קשור</t>
  </si>
  <si>
    <t>יתרות השקעות לסוף התקופה</t>
  </si>
  <si>
    <t>שיעור מסך נכסי ההשקעה</t>
  </si>
  <si>
    <t>באלפי ש"ח</t>
  </si>
  <si>
    <t>אחוזים</t>
  </si>
  <si>
    <t>נספח 2</t>
  </si>
  <si>
    <t>עסקאות</t>
  </si>
  <si>
    <t>עסקאות שבוצעו בבורסה, בורסת חוץ או שוק מוסדר לרכישת או מכירת ני"ע של צד קשור</t>
  </si>
  <si>
    <t>עסקאות שבוצעו לצורך השקעה בנכסים לא סחירים של צד קשור</t>
  </si>
  <si>
    <t>עסקאות מחוץ לבורסה, עסקאות מתואמות ועסקאות בנכסים אחרים שבוצעו מול צד קשור</t>
  </si>
  <si>
    <t>רכישות</t>
  </si>
  <si>
    <t>מכירות (-)</t>
  </si>
  <si>
    <t>נספח 3א</t>
  </si>
  <si>
    <t>נספח 3ב</t>
  </si>
  <si>
    <t>נספח 3ג</t>
  </si>
  <si>
    <t>רכישת ני"ע בהנפקות באמצעות צד קשור (חתם או מי ששווק את ההנפקה)</t>
  </si>
  <si>
    <t>נספח 4</t>
  </si>
  <si>
    <t>מספר נייר ערך</t>
  </si>
  <si>
    <t>דירוג</t>
  </si>
  <si>
    <t>שם המדרג</t>
  </si>
  <si>
    <t xml:space="preserve">שיעור ריבית </t>
  </si>
  <si>
    <t>מח"מ</t>
  </si>
  <si>
    <t>תשואה לפדיון</t>
  </si>
  <si>
    <t>שיעור מערך הנקוב המונפק</t>
  </si>
  <si>
    <t>ערך שוק / שווי הוגן / ערך בספרים</t>
  </si>
  <si>
    <t>שיעור מסך נכסי השקעה</t>
  </si>
  <si>
    <t>שווי עסקאות המכירה (-)</t>
  </si>
  <si>
    <t>שווי עסקאות הרכישה</t>
  </si>
  <si>
    <t>תאריך</t>
  </si>
  <si>
    <t>שיעור הריבית</t>
  </si>
  <si>
    <t>שווי העיסקה רכישה / מכירה (-)</t>
  </si>
  <si>
    <t>שיעור הנקוב המונפק (1)</t>
  </si>
  <si>
    <t>שער בורסה בסוף יום המסחר</t>
  </si>
  <si>
    <t>שער העיסקה (2)</t>
  </si>
  <si>
    <t>שווי העיסקה (רכישה\ מכירה* ) (1)*(2)</t>
  </si>
  <si>
    <t>תאריך ההנפקה</t>
  </si>
  <si>
    <t>שיעור מהערך הנקוב המונפק</t>
  </si>
  <si>
    <t>שווי עסקת הרכישה</t>
  </si>
  <si>
    <t>שם החתם הקשור</t>
  </si>
  <si>
    <t xml:space="preserve">MORE MAGNA AM LTD </t>
  </si>
  <si>
    <t>נספח 4 - רכישת נייר ערך בהנפקות באמצעות חתם קשור או באמצעות צד קשור ששיווק ההנפקה לרבעון מסתיים ביום 31/12/2021</t>
  </si>
  <si>
    <t>נספח 3ג - צדדים קשורים - עסקאות מחוץ לבורסה, עסקאות מותאמות בבורסה ועסקאות בנכסים אחרים לא סחירים שבוצעו מול צדדים קשורים לרבעון המסתיים ביום 31/12/2021</t>
  </si>
  <si>
    <t>נספח 3ב - עסקאות שבוצעו לצורך השקעה בנכסים לא סחירים של צד קשור לרבעון המסתיים ביום 31/12/2021</t>
  </si>
  <si>
    <t>נספח 3א - צדדים קשורים - עיסקאות שבוצעו בבורסה, בבורסת חוץ או שוק מוסדר לרכישת או מכירת ני"ע סחירים של צד קשור לרבעון המסתיים ביום 31/12/2021</t>
  </si>
  <si>
    <t>נספח 2 - צדדים קשורים - יתרות השקעה לרבעון המסתיים ביום 31/12/2021</t>
  </si>
  <si>
    <t>נספח 1 - צדדים קשורים - יתרות ועיסקאות לרבעון המסתיים ביום 31/12/2021 (נתונים מצרפים)</t>
  </si>
  <si>
    <t>KYG493931201</t>
  </si>
  <si>
    <t>אלפי ש"ח</t>
  </si>
  <si>
    <t>שנים</t>
  </si>
  <si>
    <t xml:space="preserve">מור קופות גמל בע"מ - קופת גמל להשקעה                                   </t>
  </si>
  <si>
    <t>USK9900LAA19</t>
  </si>
  <si>
    <t xml:space="preserve">1L MORE C.L.O LTD </t>
  </si>
  <si>
    <t>-</t>
  </si>
  <si>
    <t>ריק במקור</t>
  </si>
  <si>
    <t>ריק במקור2</t>
  </si>
  <si>
    <t>ריק במקור3</t>
  </si>
  <si>
    <t>ריק במקור4</t>
  </si>
  <si>
    <t>ריק במקור5</t>
  </si>
  <si>
    <t>ריק במקור6</t>
  </si>
  <si>
    <t>ריק במקור7</t>
  </si>
  <si>
    <t>ריק במקור8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</si>
</sst>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0_ ;\-#,##0.00\ "/>
    <numFmt numFmtId="166" formatCode="0.000"/>
    <numFmt numFmtId="167" formatCode="#,##0.000"/>
    <numFmt numFmtId="168" formatCode=";;;"/>
  </numFmts>
  <fonts count="9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222222"/>
      <name val="Arial"/>
      <family val="2"/>
    </font>
    <font>
      <b/>
      <sz val="10"/>
      <color rgb="FF454545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2">
    <xf numFmtId="0" fontId="0" fillId="0" borderId="0" xfId="0"/>
    <xf numFmtId="0" fontId="3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top"/>
    </xf>
    <xf numFmtId="10" fontId="0" fillId="0" borderId="0" xfId="0" applyNumberFormat="1"/>
    <xf numFmtId="14" fontId="0" fillId="0" borderId="13" xfId="0" applyNumberFormat="1" applyBorder="1"/>
    <xf numFmtId="0" fontId="0" fillId="0" borderId="0" xfId="0"/>
    <xf numFmtId="0" fontId="6" fillId="0" borderId="13" xfId="0" applyFont="1" applyBorder="1"/>
    <xf numFmtId="0" fontId="0" fillId="0" borderId="0" xfId="0" applyAlignment="1">
      <alignment wrapText="1"/>
    </xf>
    <xf numFmtId="4" fontId="0" fillId="0" borderId="13" xfId="0" applyNumberFormat="1" applyBorder="1"/>
    <xf numFmtId="0" fontId="0" fillId="0" borderId="0" xfId="0" applyAlignment="1">
      <alignment horizontal="center"/>
    </xf>
    <xf numFmtId="0" fontId="0" fillId="0" borderId="14" xfId="0" applyBorder="1"/>
    <xf numFmtId="10" fontId="0" fillId="0" borderId="14" xfId="0" applyNumberForma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" fontId="0" fillId="0" borderId="14" xfId="0" applyNumberFormat="1" applyBorder="1"/>
    <xf numFmtId="0" fontId="0" fillId="0" borderId="0" xfId="0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165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7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/>
    </xf>
    <xf numFmtId="4" fontId="0" fillId="0" borderId="15" xfId="0" applyNumberFormat="1" applyBorder="1"/>
    <xf numFmtId="4" fontId="0" fillId="0" borderId="15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0" fillId="0" borderId="15" xfId="0" applyBorder="1"/>
    <xf numFmtId="168" fontId="7" fillId="3" borderId="4" xfId="0" applyNumberFormat="1" applyFont="1" applyFill="1" applyBorder="1"/>
    <xf numFmtId="168" fontId="7" fillId="3" borderId="5" xfId="0" applyNumberFormat="1" applyFont="1" applyFill="1" applyBorder="1"/>
    <xf numFmtId="168" fontId="7" fillId="3" borderId="0" xfId="0" applyNumberFormat="1" applyFont="1" applyFill="1" applyBorder="1"/>
    <xf numFmtId="168" fontId="7" fillId="3" borderId="10" xfId="0" applyNumberFormat="1" applyFont="1" applyFill="1" applyBorder="1"/>
    <xf numFmtId="168" fontId="7" fillId="3" borderId="6" xfId="0" applyNumberFormat="1" applyFont="1" applyFill="1" applyBorder="1"/>
    <xf numFmtId="168" fontId="7" fillId="3" borderId="7" xfId="0" applyNumberFormat="1" applyFont="1" applyFill="1" applyBorder="1"/>
    <xf numFmtId="168" fontId="7" fillId="3" borderId="8" xfId="0" applyNumberFormat="1" applyFont="1" applyFill="1" applyBorder="1"/>
    <xf numFmtId="168" fontId="7" fillId="3" borderId="8" xfId="0" applyNumberFormat="1" applyFont="1" applyFill="1" applyBorder="1" applyAlignment="1">
      <alignment wrapText="1"/>
    </xf>
    <xf numFmtId="168" fontId="7" fillId="3" borderId="11" xfId="0" applyNumberFormat="1" applyFont="1" applyFill="1" applyBorder="1"/>
    <xf numFmtId="168" fontId="7" fillId="3" borderId="3" xfId="0" applyNumberFormat="1" applyFont="1" applyFill="1" applyBorder="1"/>
    <xf numFmtId="168" fontId="2" fillId="0" borderId="0" xfId="0" applyNumberFormat="1" applyFont="1" applyAlignment="1">
      <alignment vertical="top"/>
    </xf>
    <xf numFmtId="168" fontId="0" fillId="0" borderId="0" xfId="0" applyNumberFormat="1"/>
    <xf numFmtId="168" fontId="0" fillId="0" borderId="13" xfId="0" applyNumberFormat="1" applyBorder="1"/>
    <xf numFmtId="168" fontId="0" fillId="0" borderId="15" xfId="0" applyNumberFormat="1" applyBorder="1"/>
    <xf numFmtId="0" fontId="3" fillId="2" borderId="11" xfId="0" applyFont="1" applyFill="1" applyBorder="1" applyAlignment="1">
      <alignment horizontal="center" vertical="center"/>
    </xf>
    <xf numFmtId="168" fontId="0" fillId="2" borderId="11" xfId="0" applyNumberFormat="1" applyFill="1" applyBorder="1"/>
    <xf numFmtId="168" fontId="0" fillId="2" borderId="12" xfId="0" applyNumberFormat="1" applyFill="1" applyBorder="1"/>
    <xf numFmtId="168" fontId="3" fillId="2" borderId="1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8" fontId="0" fillId="2" borderId="8" xfId="0" applyNumberFormat="1" applyFill="1" applyBorder="1"/>
    <xf numFmtId="168" fontId="0" fillId="2" borderId="3" xfId="0" applyNumberFormat="1" applyFill="1" applyBorder="1"/>
    <xf numFmtId="168" fontId="3" fillId="2" borderId="2" xfId="0" applyNumberFormat="1" applyFont="1" applyFill="1" applyBorder="1" applyAlignment="1">
      <alignment horizontal="center"/>
    </xf>
    <xf numFmtId="168" fontId="5" fillId="2" borderId="12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8" fontId="5" fillId="2" borderId="3" xfId="0" applyNumberFormat="1" applyFont="1" applyFill="1" applyBorder="1" applyAlignment="1">
      <alignment horizontal="center" vertical="top"/>
    </xf>
    <xf numFmtId="168" fontId="5" fillId="2" borderId="9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6" fillId="0" borderId="15" xfId="0" applyFont="1" applyBorder="1"/>
    <xf numFmtId="14" fontId="0" fillId="0" borderId="15" xfId="0" applyNumberFormat="1" applyBorder="1"/>
    <xf numFmtId="10" fontId="0" fillId="0" borderId="15" xfId="0" applyNumberFormat="1" applyBorder="1"/>
  </cellXfs>
  <cellStyles count="2">
    <cellStyle name="Comma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8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8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8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;;;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/>
      </border>
    </dxf>
    <dxf>
      <numFmt numFmtId="168" formatCode=";;;"/>
      <fill>
        <patternFill patternType="solid">
          <fgColor indexed="64"/>
          <bgColor rgb="FFC0C0C0"/>
        </patternFill>
      </fill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 tint="-0.34998626667073579"/>
        </patternFill>
      </fill>
    </dxf>
    <dxf>
      <border outline="0">
        <top style="medium">
          <color auto="1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0</xdr:col>
      <xdr:colOff>428625</xdr:colOff>
      <xdr:row>1</xdr:row>
      <xdr:rowOff>66675</xdr:rowOff>
    </xdr:to>
    <xdr:pic>
      <xdr:nvPicPr>
        <xdr:cNvPr id="3" name="תמונה 2" descr="סמל נגישות">
          <a:extLst>
            <a:ext uri="{FF2B5EF4-FFF2-40B4-BE49-F238E27FC236}">
              <a16:creationId xmlns:a16="http://schemas.microsoft.com/office/drawing/2014/main" id="{23A97706-AB15-43D3-8249-4EEDF796B3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47625"/>
          <a:ext cx="28575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93BA01-A220-4F8D-8BAC-6051FF2A3C8B}" name="TitleRegion1.a5.j16.1" displayName="TitleRegion1.a5.j16.1" ref="A5:J16" totalsRowShown="0" headerRowDxfId="27" tableBorderDxfId="28">
  <autoFilter ref="A5:J16" xr:uid="{3FD683E6-BBEE-421D-AB70-63CCF4C5B4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115C14C-9ABF-4819-9FC6-667E4F235C98}" name="סה&quot;כ היקף עסקאות לפי שם צד קשור"/>
    <tableColumn id="2" xr3:uid="{03CF5225-536A-40FF-ACD5-95399B72133F}" name="ריק במקור"/>
    <tableColumn id="3" xr3:uid="{0E8CAFC8-44AE-4167-922F-5EC79BC84C81}" name="ריק במקור2"/>
    <tableColumn id="4" xr3:uid="{BC887996-0C3E-4575-B889-FEF079B6E500}" name="עסקאות"/>
    <tableColumn id="5" xr3:uid="{2B48BC4B-C1E2-4DBC-B716-509F502F061F}" name="ריק במקור3"/>
    <tableColumn id="6" xr3:uid="{04238E32-E9A4-4631-AB0A-EE988CB54EB4}" name="ריק במקור4"/>
    <tableColumn id="7" xr3:uid="{B38F0FA9-E2E8-4B42-BA4B-FB2294BD6661}" name="ריק במקור5"/>
    <tableColumn id="8" xr3:uid="{8A677A9B-6FC9-4E28-9756-2DE9232E7D28}" name="ריק במקור6"/>
    <tableColumn id="9" xr3:uid="{33344C72-7D61-4BF9-89FB-CBE8DC93AD79}" name="ריק במקור7"/>
    <tableColumn id="10" xr3:uid="{88FB68F8-CF77-4344-8CDA-1915DEC9F76A}" name="ריק במקור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061C94-12C5-43DB-BF86-B60424598192}" name="TitleRegion1.a4.j6.1" displayName="TitleRegion1.a4.j6.1" ref="A4:J6" totalsRowShown="0" headerRowDxfId="24" headerRowBorderDxfId="25" tableBorderDxfId="26">
  <autoFilter ref="A4:J6" xr:uid="{11A75271-3FEE-404B-B17A-AC60F2DD97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1CDA6A5-44AF-4151-B2D7-3C0B2DD8EFC4}" name="ריק במקור"/>
    <tableColumn id="2" xr3:uid="{CFC6DAF3-2E39-46CB-A45C-BA09D1AE91F3}" name="מספר נייר ערך"/>
    <tableColumn id="3" xr3:uid="{4FD5B817-62E3-4DAE-9DEC-A9847AEC2303}" name="דירוג"/>
    <tableColumn id="4" xr3:uid="{38C1E243-E734-4D90-8C88-1FD89AF81126}" name="שם המדרג"/>
    <tableColumn id="5" xr3:uid="{C9BAFA91-72A3-41F1-BDDD-ED995D1E5DBE}" name="שיעור ריבית "/>
    <tableColumn id="6" xr3:uid="{A4A47451-89DC-4BDB-B6ED-0D01995DF926}" name="מח&quot;מ"/>
    <tableColumn id="7" xr3:uid="{1F44BFC2-46BE-4EF7-9E22-D93DF49E9B36}" name="תשואה לפדיון"/>
    <tableColumn id="8" xr3:uid="{618730EF-E767-472B-B2D8-90E216063B63}" name="שיעור מערך הנקוב המונפק"/>
    <tableColumn id="9" xr3:uid="{34FFD924-408A-4B6C-B1BB-D54256F4BA22}" name="ערך שוק / שווי הוגן / ערך בספרים"/>
    <tableColumn id="10" xr3:uid="{6655B795-2DDE-4426-AA15-AA9695D35DC4}" name="שיעור מסך נכסי השקעה">
      <calculatedColumnFormula>+I5/3763626</calculatedColumnFormula>
    </tableColumn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B4E47A4-A2F6-4389-BBC8-ADEEA2827C93}" name="TitleRegion1.a5.c6.1" displayName="TitleRegion1.a5.c6.1" ref="A5:C6" totalsRowShown="0" headerRowBorderDxfId="22" tableBorderDxfId="23" totalsRowBorderDxfId="21">
  <autoFilter ref="A5:C6" xr:uid="{FCD8315C-7057-49A6-B01C-8596AEF29C49}">
    <filterColumn colId="0" hiddenButton="1"/>
    <filterColumn colId="1" hiddenButton="1"/>
    <filterColumn colId="2" hiddenButton="1"/>
  </autoFilter>
  <tableColumns count="3">
    <tableColumn id="1" xr3:uid="{0F242D6C-E76F-474B-A200-D5B101651ACF}" name="ריק במקור" dataDxfId="20"/>
    <tableColumn id="2" xr3:uid="{0826DED8-55B0-4340-AE40-43F80355FDC3}" name="שווי עסקאות המכירה (-)" dataDxfId="19"/>
    <tableColumn id="3" xr3:uid="{178643EB-0D5E-4096-B529-43E6D3C29DC3}" name="שווי עסקאות הרכישה" dataDxfId="18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9196DF-E258-453D-948A-4F2E9DAFF931}" name="TitleRegion1.a5.g7.1" displayName="TitleRegion1.a5.g7.1" ref="A5:G7" totalsRowShown="0" headerRowDxfId="15" headerRowBorderDxfId="16" tableBorderDxfId="17">
  <autoFilter ref="A5:G7" xr:uid="{5DC63C80-DE3F-483E-B93C-17FF572553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CFC4F43-54CF-488D-BF44-C1B6B844BAC4}" name="ריק במקור"/>
    <tableColumn id="2" xr3:uid="{5F71AC1B-89D5-472D-95CB-999AD1D37C63}" name="תאריך"/>
    <tableColumn id="3" xr3:uid="{B11BB5D8-77D6-4B1F-9927-9AA9EB2D8820}" name="דירוג"/>
    <tableColumn id="4" xr3:uid="{339D6951-FCEF-4170-883F-4DB945E9C463}" name="שם המדרג"/>
    <tableColumn id="5" xr3:uid="{D7BF701A-B092-4BED-B2E4-F1725DE52816}" name="שיעור הריבית"/>
    <tableColumn id="6" xr3:uid="{E09A370D-8D0D-4FFC-91BB-3AE67D1DA1B9}" name="שיעור מערך הנקוב המונפק"/>
    <tableColumn id="7" xr3:uid="{2C45C630-DE9D-46AE-82AD-A3EBF205D466}" name="שווי העיסקה רכישה / מכירה (-)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61A9AF-AC68-4280-A884-EF23363A0528}" name="TitleRegion1.a5.g6.1" displayName="TitleRegion1.a5.g6.1" ref="A5:G6" totalsRowShown="0" headerRowDxfId="7" dataDxfId="8" headerRowBorderDxfId="13" tableBorderDxfId="14" totalsRowBorderDxfId="12">
  <autoFilter ref="A5:G6" xr:uid="{70B669CE-C1FF-48CA-8729-967D641697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889F99E-2065-4419-8DE5-1FEA8CB192BC}" name="ריק במקור" dataDxfId="6"/>
    <tableColumn id="2" xr3:uid="{CA9015EB-15A1-4C6E-885C-C5B218C2F743}" name="תאריך" dataDxfId="5"/>
    <tableColumn id="3" xr3:uid="{38962FD8-F26B-44E9-B05D-2FFA2EFFCC97}" name="מספר נייר ערך" dataDxfId="3"/>
    <tableColumn id="4" xr3:uid="{EBF4DED8-A744-4BA0-9568-C996BFB42758}" name="שיעור הנקוב המונפק (1)" dataDxfId="4"/>
    <tableColumn id="5" xr3:uid="{67BB88BC-C547-4EE5-BEC5-ABBE7A803756}" name="שער בורסה בסוף יום המסחר" dataDxfId="11"/>
    <tableColumn id="6" xr3:uid="{5A0D1FD9-4623-4805-A24B-25F74E2AFD6F}" name="שער העיסקה (2)" dataDxfId="10"/>
    <tableColumn id="7" xr3:uid="{47FDA052-9684-44C6-BF79-36F69A1362D9}" name="שווי העיסקה (רכישה\ מכירה* ) (1)*(2)" dataDxfId="9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9C3B1-559A-4BDC-A9D4-2F0D19603A97}" name="TitleRegion1.a5.e8.1" displayName="TitleRegion1.a5.e8.1" ref="A5:E8" totalsRowShown="0" headerRowDxfId="0" headerRowBorderDxfId="1" tableBorderDxfId="2">
  <autoFilter ref="A5:E8" xr:uid="{92507018-8D3C-4603-81BF-8E0BE59CF2A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F346C33-6521-486A-922D-FED19AB7E0B7}" name="שם החתם הקשור"/>
    <tableColumn id="2" xr3:uid="{126808ED-AE13-4BD8-A60C-9380CCED28DC}" name="תאריך ההנפקה"/>
    <tableColumn id="3" xr3:uid="{63B80AAA-0991-4E19-AAB7-1D0B66A358B9}" name="מספר נייר ערך"/>
    <tableColumn id="4" xr3:uid="{51FC0493-C06E-477D-AFD7-FF1E064D8116}" name="שיעור מהערך הנקוב המונפק"/>
    <tableColumn id="5" xr3:uid="{07C0B875-C817-43D4-B96B-7BBBF40BB887}" name="שווי עסקת הרכישה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Normal="100" workbookViewId="0">
      <selection activeCell="A2" sqref="A2:J2"/>
    </sheetView>
  </sheetViews>
  <sheetFormatPr defaultColWidth="0" defaultRowHeight="12.75" customHeight="1" zeroHeight="1" x14ac:dyDescent="0.2"/>
  <cols>
    <col min="1" max="1" width="32.140625" customWidth="1"/>
    <col min="2" max="2" width="24.7109375" bestFit="1" customWidth="1"/>
    <col min="3" max="3" width="21.7109375" bestFit="1" customWidth="1"/>
    <col min="4" max="4" width="9.42578125" customWidth="1"/>
    <col min="5" max="9" width="10" customWidth="1"/>
    <col min="10" max="10" width="59.5703125" bestFit="1" customWidth="1"/>
    <col min="11" max="11" width="9.140625" hidden="1"/>
    <col min="53" max="16384" width="9.140625" hidden="1"/>
  </cols>
  <sheetData>
    <row r="1" spans="1:10" ht="21" customHeight="1" x14ac:dyDescent="0.2">
      <c r="A1" s="28" t="s">
        <v>45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30" t="s">
        <v>49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2.7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3.5" thickBot="1" x14ac:dyDescent="0.25">
      <c r="A5" s="35" t="s">
        <v>0</v>
      </c>
      <c r="B5" s="40" t="s">
        <v>53</v>
      </c>
      <c r="C5" s="41" t="s">
        <v>54</v>
      </c>
      <c r="D5" s="17" t="s">
        <v>6</v>
      </c>
      <c r="E5" s="42" t="s">
        <v>55</v>
      </c>
      <c r="F5" s="42" t="s">
        <v>56</v>
      </c>
      <c r="G5" s="42" t="s">
        <v>57</v>
      </c>
      <c r="H5" s="42" t="s">
        <v>58</v>
      </c>
      <c r="I5" s="41" t="s">
        <v>59</v>
      </c>
      <c r="J5" s="43" t="s">
        <v>60</v>
      </c>
    </row>
    <row r="6" spans="1:10" ht="13.5" thickBot="1" x14ac:dyDescent="0.25">
      <c r="A6" s="40" t="s">
        <v>53</v>
      </c>
      <c r="B6" s="40" t="s">
        <v>53</v>
      </c>
      <c r="C6" s="41" t="s">
        <v>53</v>
      </c>
      <c r="D6" s="44" t="s">
        <v>53</v>
      </c>
      <c r="E6" s="45" t="s">
        <v>53</v>
      </c>
      <c r="F6" s="45" t="s">
        <v>53</v>
      </c>
      <c r="G6" s="45" t="s">
        <v>53</v>
      </c>
      <c r="H6" s="45" t="s">
        <v>53</v>
      </c>
      <c r="I6" s="46" t="s">
        <v>53</v>
      </c>
      <c r="J6" s="43" t="s">
        <v>53</v>
      </c>
    </row>
    <row r="7" spans="1:10" s="7" customFormat="1" ht="63" customHeight="1" thickBot="1" x14ac:dyDescent="0.25">
      <c r="A7" s="40" t="s">
        <v>53</v>
      </c>
      <c r="B7" s="40" t="s">
        <v>53</v>
      </c>
      <c r="C7" s="41" t="s">
        <v>53</v>
      </c>
      <c r="D7" s="20" t="s">
        <v>7</v>
      </c>
      <c r="E7" s="47" t="s">
        <v>53</v>
      </c>
      <c r="F7" s="20" t="s">
        <v>8</v>
      </c>
      <c r="G7" s="47" t="s">
        <v>53</v>
      </c>
      <c r="H7" s="20" t="s">
        <v>9</v>
      </c>
      <c r="I7" s="47" t="s">
        <v>53</v>
      </c>
      <c r="J7" s="43" t="s">
        <v>53</v>
      </c>
    </row>
    <row r="8" spans="1:10" ht="13.5" thickBot="1" x14ac:dyDescent="0.25">
      <c r="A8" s="40" t="s">
        <v>53</v>
      </c>
      <c r="B8" s="40" t="s">
        <v>53</v>
      </c>
      <c r="C8" s="41" t="s">
        <v>53</v>
      </c>
      <c r="D8" s="17" t="s">
        <v>10</v>
      </c>
      <c r="E8" s="17" t="s">
        <v>11</v>
      </c>
      <c r="F8" s="17" t="s">
        <v>10</v>
      </c>
      <c r="G8" s="17" t="s">
        <v>11</v>
      </c>
      <c r="H8" s="17" t="s">
        <v>10</v>
      </c>
      <c r="I8" s="17" t="s">
        <v>11</v>
      </c>
      <c r="J8" s="43" t="s">
        <v>53</v>
      </c>
    </row>
    <row r="9" spans="1:10" ht="13.5" thickBot="1" x14ac:dyDescent="0.25">
      <c r="A9" s="40" t="s">
        <v>53</v>
      </c>
      <c r="B9" s="12" t="s">
        <v>1</v>
      </c>
      <c r="C9" s="13" t="s">
        <v>2</v>
      </c>
      <c r="D9" s="48" t="s">
        <v>53</v>
      </c>
      <c r="E9" s="48" t="s">
        <v>53</v>
      </c>
      <c r="F9" s="48" t="s">
        <v>53</v>
      </c>
      <c r="G9" s="48" t="s">
        <v>53</v>
      </c>
      <c r="H9" s="48" t="s">
        <v>53</v>
      </c>
      <c r="I9" s="48" t="s">
        <v>53</v>
      </c>
      <c r="J9" s="14" t="s">
        <v>15</v>
      </c>
    </row>
    <row r="10" spans="1:10" ht="13.5" thickBot="1" x14ac:dyDescent="0.25">
      <c r="A10" s="40" t="s">
        <v>53</v>
      </c>
      <c r="B10" s="21" t="s">
        <v>3</v>
      </c>
      <c r="C10" s="18" t="s">
        <v>4</v>
      </c>
      <c r="D10" s="17" t="s">
        <v>3</v>
      </c>
      <c r="E10" s="41" t="s">
        <v>53</v>
      </c>
      <c r="F10" s="17" t="s">
        <v>3</v>
      </c>
      <c r="G10" s="41" t="s">
        <v>53</v>
      </c>
      <c r="H10" s="17" t="s">
        <v>3</v>
      </c>
      <c r="I10" s="41" t="s">
        <v>53</v>
      </c>
      <c r="J10" s="18" t="s">
        <v>3</v>
      </c>
    </row>
    <row r="11" spans="1:10" ht="13.5" thickBot="1" x14ac:dyDescent="0.25">
      <c r="A11" s="40" t="s">
        <v>53</v>
      </c>
      <c r="B11" s="40" t="s">
        <v>53</v>
      </c>
      <c r="C11" s="48" t="s">
        <v>53</v>
      </c>
      <c r="D11" s="44" t="s">
        <v>53</v>
      </c>
      <c r="E11" s="46" t="s">
        <v>53</v>
      </c>
      <c r="F11" s="44" t="s">
        <v>53</v>
      </c>
      <c r="G11" s="46" t="s">
        <v>53</v>
      </c>
      <c r="H11" s="44" t="s">
        <v>53</v>
      </c>
      <c r="I11" s="46" t="s">
        <v>53</v>
      </c>
      <c r="J11" s="48" t="s">
        <v>53</v>
      </c>
    </row>
    <row r="12" spans="1:10" ht="13.5" thickBot="1" x14ac:dyDescent="0.25">
      <c r="A12" s="40" t="s">
        <v>53</v>
      </c>
      <c r="B12" s="22" t="s">
        <v>5</v>
      </c>
      <c r="C12" s="49" t="s">
        <v>53</v>
      </c>
      <c r="D12" s="17" t="s">
        <v>12</v>
      </c>
      <c r="E12" s="41" t="s">
        <v>53</v>
      </c>
      <c r="F12" s="17" t="s">
        <v>13</v>
      </c>
      <c r="G12" s="41" t="s">
        <v>53</v>
      </c>
      <c r="H12" s="17" t="s">
        <v>14</v>
      </c>
      <c r="I12" s="41" t="s">
        <v>53</v>
      </c>
      <c r="J12" s="19" t="s">
        <v>16</v>
      </c>
    </row>
    <row r="13" spans="1:10" ht="13.5" thickBot="1" x14ac:dyDescent="0.25">
      <c r="A13" s="44" t="s">
        <v>53</v>
      </c>
      <c r="B13" s="44" t="s">
        <v>53</v>
      </c>
      <c r="C13" s="46" t="s">
        <v>53</v>
      </c>
      <c r="D13" s="44" t="s">
        <v>53</v>
      </c>
      <c r="E13" s="46" t="s">
        <v>53</v>
      </c>
      <c r="F13" s="44" t="s">
        <v>53</v>
      </c>
      <c r="G13" s="46" t="s">
        <v>53</v>
      </c>
      <c r="H13" s="44" t="s">
        <v>53</v>
      </c>
      <c r="I13" s="46" t="s">
        <v>53</v>
      </c>
      <c r="J13" s="48" t="s">
        <v>53</v>
      </c>
    </row>
    <row r="14" spans="1:10" x14ac:dyDescent="0.2">
      <c r="A14" s="50" t="s">
        <v>53</v>
      </c>
      <c r="B14" s="51" t="s">
        <v>53</v>
      </c>
      <c r="C14" s="51" t="s">
        <v>53</v>
      </c>
      <c r="D14" s="51" t="s">
        <v>53</v>
      </c>
      <c r="E14" s="51" t="s">
        <v>53</v>
      </c>
      <c r="F14" s="51" t="s">
        <v>53</v>
      </c>
      <c r="G14" s="51" t="s">
        <v>53</v>
      </c>
      <c r="H14" s="51" t="s">
        <v>53</v>
      </c>
      <c r="I14" s="51" t="s">
        <v>53</v>
      </c>
      <c r="J14" s="51" t="s">
        <v>53</v>
      </c>
    </row>
    <row r="15" spans="1:10" ht="12.75" customHeight="1" x14ac:dyDescent="0.2">
      <c r="A15" s="8" t="s">
        <v>39</v>
      </c>
      <c r="B15" s="52" t="s">
        <v>53</v>
      </c>
      <c r="C15" s="52" t="s">
        <v>53</v>
      </c>
      <c r="D15" s="52" t="s">
        <v>53</v>
      </c>
      <c r="E15" s="52" t="s">
        <v>53</v>
      </c>
      <c r="F15" s="52" t="s">
        <v>53</v>
      </c>
      <c r="G15" s="52" t="s">
        <v>53</v>
      </c>
      <c r="H15" s="52" t="s">
        <v>53</v>
      </c>
      <c r="I15" s="52" t="s">
        <v>53</v>
      </c>
      <c r="J15" s="8">
        <v>3347.24</v>
      </c>
    </row>
    <row r="16" spans="1:10" ht="12.75" customHeight="1" x14ac:dyDescent="0.2">
      <c r="A16" s="36" t="s">
        <v>51</v>
      </c>
      <c r="B16" s="37">
        <v>775.01099999999997</v>
      </c>
      <c r="C16" s="38">
        <v>2.0592136413129252E-4</v>
      </c>
      <c r="D16" s="53" t="s">
        <v>53</v>
      </c>
      <c r="E16" s="53" t="s">
        <v>53</v>
      </c>
      <c r="F16" s="36">
        <v>796.41600000000005</v>
      </c>
      <c r="G16" s="53" t="s">
        <v>53</v>
      </c>
      <c r="H16" s="53" t="s">
        <v>53</v>
      </c>
      <c r="I16" s="53" t="s">
        <v>53</v>
      </c>
      <c r="J16" s="53" t="s">
        <v>53</v>
      </c>
    </row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0"/>
  <sheetViews>
    <sheetView rightToLeft="1" workbookViewId="0">
      <selection activeCell="A5" sqref="A5:J6"/>
    </sheetView>
  </sheetViews>
  <sheetFormatPr defaultColWidth="0" defaultRowHeight="12.75" customHeight="1" zeroHeight="1" x14ac:dyDescent="0.2"/>
  <cols>
    <col min="1" max="1" width="17.85546875" bestFit="1" customWidth="1"/>
    <col min="2" max="2" width="16.28515625" bestFit="1" customWidth="1"/>
    <col min="3" max="3" width="7.140625" customWidth="1"/>
    <col min="4" max="4" width="12.42578125" bestFit="1" customWidth="1"/>
    <col min="5" max="5" width="13.7109375" bestFit="1" customWidth="1"/>
    <col min="6" max="6" width="7.42578125" bestFit="1" customWidth="1"/>
    <col min="7" max="7" width="15" bestFit="1" customWidth="1"/>
    <col min="8" max="8" width="27.7109375" bestFit="1" customWidth="1"/>
    <col min="9" max="9" width="34" bestFit="1" customWidth="1"/>
    <col min="10" max="10" width="25.140625" bestFit="1" customWidth="1"/>
    <col min="53" max="16384" width="9.140625" hidden="1"/>
  </cols>
  <sheetData>
    <row r="1" spans="1:10" ht="21" customHeight="1" x14ac:dyDescent="0.2">
      <c r="A1" s="32" t="s">
        <v>44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30" t="s">
        <v>49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3.5" thickBot="1" x14ac:dyDescent="0.25">
      <c r="A4" s="55" t="s">
        <v>53</v>
      </c>
      <c r="B4" s="54" t="s">
        <v>17</v>
      </c>
      <c r="C4" s="54" t="s">
        <v>18</v>
      </c>
      <c r="D4" s="54" t="s">
        <v>19</v>
      </c>
      <c r="E4" s="54" t="s">
        <v>20</v>
      </c>
      <c r="F4" s="54" t="s">
        <v>21</v>
      </c>
      <c r="G4" s="54" t="s">
        <v>22</v>
      </c>
      <c r="H4" s="54" t="s">
        <v>23</v>
      </c>
      <c r="I4" s="54" t="s">
        <v>24</v>
      </c>
      <c r="J4" s="54" t="s">
        <v>25</v>
      </c>
    </row>
    <row r="5" spans="1:10" ht="13.5" thickBot="1" x14ac:dyDescent="0.25">
      <c r="A5" s="56" t="s">
        <v>53</v>
      </c>
      <c r="B5" s="57" t="s">
        <v>53</v>
      </c>
      <c r="C5" s="57" t="s">
        <v>53</v>
      </c>
      <c r="D5" s="57" t="s">
        <v>53</v>
      </c>
      <c r="E5" s="1" t="s">
        <v>4</v>
      </c>
      <c r="F5" s="1" t="s">
        <v>48</v>
      </c>
      <c r="G5" s="1" t="s">
        <v>4</v>
      </c>
      <c r="H5" s="1" t="s">
        <v>4</v>
      </c>
      <c r="I5" s="1" t="s">
        <v>47</v>
      </c>
      <c r="J5" s="1" t="s">
        <v>4</v>
      </c>
    </row>
    <row r="6" spans="1:10" ht="12.75" customHeight="1" x14ac:dyDescent="0.2">
      <c r="A6" s="16" t="s">
        <v>51</v>
      </c>
      <c r="B6" s="16">
        <v>11019131</v>
      </c>
      <c r="C6" s="9" t="s">
        <v>52</v>
      </c>
      <c r="D6" s="9" t="s">
        <v>52</v>
      </c>
      <c r="E6" s="9" t="s">
        <v>52</v>
      </c>
      <c r="F6" s="9" t="s">
        <v>52</v>
      </c>
      <c r="G6" s="9" t="s">
        <v>52</v>
      </c>
      <c r="H6" s="24">
        <v>0.17</v>
      </c>
      <c r="I6" s="26">
        <v>775.01099999999997</v>
      </c>
      <c r="J6" s="27">
        <f>+I6/3763626</f>
        <v>2.0592136413129252E-4</v>
      </c>
    </row>
    <row r="7" spans="1:10" ht="12.75" hidden="1" customHeight="1" x14ac:dyDescent="0.2"/>
    <row r="8" spans="1:10" ht="12.75" hidden="1" customHeight="1" x14ac:dyDescent="0.2"/>
    <row r="9" spans="1:10" ht="12.75" hidden="1" customHeight="1" x14ac:dyDescent="0.2"/>
    <row r="10" spans="1:10" ht="12.75" hidden="1" customHeight="1" x14ac:dyDescent="0.2"/>
    <row r="11" spans="1:10" ht="12.75" hidden="1" customHeight="1" x14ac:dyDescent="0.2"/>
    <row r="12" spans="1:10" ht="12.75" hidden="1" customHeight="1" x14ac:dyDescent="0.2"/>
    <row r="13" spans="1:10" ht="12.75" hidden="1" customHeight="1" x14ac:dyDescent="0.2"/>
    <row r="14" spans="1:10" ht="12.75" hidden="1" customHeight="1" x14ac:dyDescent="0.2"/>
    <row r="15" spans="1:10" ht="12.75" hidden="1" customHeight="1" x14ac:dyDescent="0.2"/>
    <row r="16" spans="1:10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J1"/>
    <mergeCell ref="A2:J2"/>
    <mergeCell ref="A3:J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workbookViewId="0">
      <selection activeCell="A6" sqref="A6:C6"/>
    </sheetView>
  </sheetViews>
  <sheetFormatPr defaultColWidth="0" defaultRowHeight="12.75" customHeight="1" zeroHeight="1" x14ac:dyDescent="0.2"/>
  <cols>
    <col min="1" max="1" width="37.85546875" bestFit="1" customWidth="1"/>
    <col min="2" max="2" width="50.42578125" bestFit="1" customWidth="1"/>
    <col min="3" max="3" width="46.7109375" bestFit="1" customWidth="1"/>
    <col min="53" max="16384" width="9.140625" hidden="1"/>
  </cols>
  <sheetData>
    <row r="1" spans="1:3" ht="21" customHeight="1" x14ac:dyDescent="0.2">
      <c r="A1" s="33" t="s">
        <v>43</v>
      </c>
      <c r="B1" s="29"/>
      <c r="C1" s="29"/>
    </row>
    <row r="2" spans="1:3" ht="21" customHeight="1" x14ac:dyDescent="0.2">
      <c r="A2" s="29"/>
      <c r="B2" s="29"/>
      <c r="C2" s="29"/>
    </row>
    <row r="3" spans="1:3" ht="12.75" customHeight="1" x14ac:dyDescent="0.2">
      <c r="A3" s="29"/>
      <c r="B3" s="29"/>
      <c r="C3" s="29"/>
    </row>
    <row r="4" spans="1:3" x14ac:dyDescent="0.2">
      <c r="A4" s="30" t="s">
        <v>49</v>
      </c>
      <c r="B4" s="31"/>
      <c r="C4" s="31"/>
    </row>
    <row r="5" spans="1:3" ht="13.5" thickBot="1" x14ac:dyDescent="0.25">
      <c r="A5" s="60" t="s">
        <v>53</v>
      </c>
      <c r="B5" s="54" t="s">
        <v>26</v>
      </c>
      <c r="C5" s="58" t="s">
        <v>27</v>
      </c>
    </row>
    <row r="6" spans="1:3" x14ac:dyDescent="0.2">
      <c r="A6" s="61" t="s">
        <v>53</v>
      </c>
      <c r="B6" s="59" t="s">
        <v>3</v>
      </c>
      <c r="C6" s="62" t="s">
        <v>53</v>
      </c>
    </row>
    <row r="7" spans="1:3" ht="12.75" hidden="1" customHeight="1" x14ac:dyDescent="0.2"/>
    <row r="8" spans="1:3" ht="12.75" hidden="1" customHeight="1" x14ac:dyDescent="0.2"/>
    <row r="9" spans="1:3" ht="12.75" hidden="1" customHeight="1" x14ac:dyDescent="0.2"/>
    <row r="10" spans="1:3" ht="12.75" hidden="1" customHeight="1" x14ac:dyDescent="0.2"/>
    <row r="11" spans="1:3" ht="12.75" hidden="1" customHeight="1" x14ac:dyDescent="0.2"/>
    <row r="12" spans="1:3" ht="12.75" hidden="1" customHeight="1" x14ac:dyDescent="0.2"/>
    <row r="13" spans="1:3" ht="12.75" hidden="1" customHeight="1" x14ac:dyDescent="0.2"/>
    <row r="14" spans="1:3" ht="12.75" hidden="1" customHeight="1" x14ac:dyDescent="0.2"/>
    <row r="15" spans="1:3" ht="12.75" hidden="1" customHeight="1" x14ac:dyDescent="0.2"/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C2"/>
    <mergeCell ref="A3:C3"/>
    <mergeCell ref="A4:C4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workbookViewId="0">
      <selection activeCell="A6" sqref="A6:G7"/>
    </sheetView>
  </sheetViews>
  <sheetFormatPr defaultColWidth="0" defaultRowHeight="12.75" customHeight="1" zeroHeight="1" x14ac:dyDescent="0.2"/>
  <cols>
    <col min="1" max="1" width="17.85546875" bestFit="1" customWidth="1"/>
    <col min="2" max="2" width="13.7109375" bestFit="1" customWidth="1"/>
    <col min="3" max="3" width="12.42578125" bestFit="1" customWidth="1"/>
    <col min="4" max="4" width="17.5703125" bestFit="1" customWidth="1"/>
    <col min="5" max="5" width="20.140625" bestFit="1" customWidth="1"/>
    <col min="6" max="6" width="32.7109375" bestFit="1" customWidth="1"/>
    <col min="7" max="7" width="36.5703125" bestFit="1" customWidth="1"/>
    <col min="53" max="16384" width="9.140625" hidden="1"/>
  </cols>
  <sheetData>
    <row r="1" spans="1:7" ht="21" customHeight="1" x14ac:dyDescent="0.2">
      <c r="A1" s="33" t="s">
        <v>42</v>
      </c>
      <c r="B1" s="29"/>
      <c r="C1" s="29"/>
      <c r="D1" s="29"/>
      <c r="E1" s="29"/>
      <c r="F1" s="29"/>
      <c r="G1" s="29"/>
    </row>
    <row r="2" spans="1:7" ht="21" customHeight="1" x14ac:dyDescent="0.2">
      <c r="A2" s="29"/>
      <c r="B2" s="29"/>
      <c r="C2" s="29"/>
      <c r="D2" s="29"/>
      <c r="E2" s="29"/>
      <c r="F2" s="29"/>
      <c r="G2" s="29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30" t="s">
        <v>49</v>
      </c>
      <c r="B4" s="31"/>
      <c r="C4" s="31"/>
      <c r="D4" s="31"/>
      <c r="E4" s="31"/>
      <c r="F4" s="31"/>
      <c r="G4" s="31"/>
    </row>
    <row r="5" spans="1:7" ht="13.5" thickBot="1" x14ac:dyDescent="0.25">
      <c r="A5" s="55" t="s">
        <v>53</v>
      </c>
      <c r="B5" s="54" t="s">
        <v>28</v>
      </c>
      <c r="C5" s="54" t="s">
        <v>18</v>
      </c>
      <c r="D5" s="54" t="s">
        <v>19</v>
      </c>
      <c r="E5" s="54" t="s">
        <v>29</v>
      </c>
      <c r="F5" s="54" t="s">
        <v>23</v>
      </c>
      <c r="G5" s="54" t="s">
        <v>30</v>
      </c>
    </row>
    <row r="6" spans="1:7" ht="13.5" thickBot="1" x14ac:dyDescent="0.25">
      <c r="A6" s="63" t="s">
        <v>53</v>
      </c>
      <c r="B6" s="63" t="s">
        <v>53</v>
      </c>
      <c r="C6" s="63" t="s">
        <v>53</v>
      </c>
      <c r="D6" s="63" t="s">
        <v>53</v>
      </c>
      <c r="E6" s="2" t="s">
        <v>4</v>
      </c>
      <c r="F6" s="2" t="s">
        <v>4</v>
      </c>
      <c r="G6" s="2" t="s">
        <v>47</v>
      </c>
    </row>
    <row r="7" spans="1:7" ht="12.75" customHeight="1" x14ac:dyDescent="0.2">
      <c r="A7" s="16" t="s">
        <v>51</v>
      </c>
      <c r="B7" s="23">
        <v>44382</v>
      </c>
      <c r="C7" s="16" t="s">
        <v>52</v>
      </c>
      <c r="D7" s="16" t="s">
        <v>52</v>
      </c>
      <c r="E7" s="16" t="s">
        <v>52</v>
      </c>
      <c r="F7" s="24">
        <v>0.17</v>
      </c>
      <c r="G7" s="25">
        <v>796.41600000000005</v>
      </c>
    </row>
    <row r="8" spans="1:7" ht="12.75" hidden="1" customHeight="1" x14ac:dyDescent="0.2"/>
    <row r="9" spans="1:7" ht="12.75" hidden="1" customHeight="1" x14ac:dyDescent="0.2"/>
    <row r="10" spans="1:7" ht="12.75" hidden="1" customHeight="1" x14ac:dyDescent="0.2"/>
    <row r="11" spans="1:7" ht="12.75" hidden="1" customHeight="1" x14ac:dyDescent="0.2"/>
    <row r="12" spans="1:7" ht="12.75" hidden="1" customHeight="1" x14ac:dyDescent="0.2"/>
    <row r="13" spans="1:7" ht="12.75" hidden="1" customHeight="1" x14ac:dyDescent="0.2"/>
    <row r="14" spans="1:7" ht="12.75" hidden="1" customHeight="1" x14ac:dyDescent="0.2"/>
    <row r="15" spans="1:7" ht="12.75" hidden="1" customHeight="1" x14ac:dyDescent="0.2"/>
    <row r="16" spans="1:7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0000"/>
  <sheetViews>
    <sheetView rightToLeft="1" workbookViewId="0">
      <selection activeCell="A6" sqref="A6:G6"/>
    </sheetView>
  </sheetViews>
  <sheetFormatPr defaultColWidth="0" defaultRowHeight="12.75" customHeight="1" zeroHeight="1" x14ac:dyDescent="0.2"/>
  <cols>
    <col min="1" max="1" width="10" customWidth="1"/>
    <col min="2" max="2" width="8.7109375" bestFit="1" customWidth="1"/>
    <col min="3" max="3" width="16.28515625" bestFit="1" customWidth="1"/>
    <col min="4" max="4" width="26.42578125" bestFit="1" customWidth="1"/>
    <col min="5" max="5" width="30.140625" bestFit="1" customWidth="1"/>
    <col min="6" max="6" width="18.85546875" bestFit="1" customWidth="1"/>
    <col min="7" max="7" width="39" bestFit="1" customWidth="1"/>
    <col min="53" max="16384" width="9.140625" hidden="1"/>
  </cols>
  <sheetData>
    <row r="1" spans="1:7" ht="21" customHeight="1" x14ac:dyDescent="0.2">
      <c r="A1" s="34" t="s">
        <v>41</v>
      </c>
      <c r="B1" s="29"/>
      <c r="C1" s="29"/>
      <c r="D1" s="29"/>
      <c r="E1" s="29"/>
      <c r="F1" s="29"/>
      <c r="G1" s="29"/>
    </row>
    <row r="2" spans="1:7" ht="21" customHeight="1" x14ac:dyDescent="0.2">
      <c r="A2" s="29"/>
      <c r="B2" s="29"/>
      <c r="C2" s="29"/>
      <c r="D2" s="29"/>
      <c r="E2" s="29"/>
      <c r="F2" s="29"/>
      <c r="G2" s="29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30" t="s">
        <v>49</v>
      </c>
      <c r="B4" s="31"/>
      <c r="C4" s="31"/>
      <c r="D4" s="31"/>
      <c r="E4" s="31"/>
      <c r="F4" s="31"/>
      <c r="G4" s="31"/>
    </row>
    <row r="5" spans="1:7" ht="13.5" thickBot="1" x14ac:dyDescent="0.25">
      <c r="A5" s="60" t="s">
        <v>53</v>
      </c>
      <c r="B5" s="54" t="s">
        <v>28</v>
      </c>
      <c r="C5" s="54" t="s">
        <v>17</v>
      </c>
      <c r="D5" s="54" t="s">
        <v>31</v>
      </c>
      <c r="E5" s="54" t="s">
        <v>32</v>
      </c>
      <c r="F5" s="54" t="s">
        <v>33</v>
      </c>
      <c r="G5" s="58" t="s">
        <v>34</v>
      </c>
    </row>
    <row r="6" spans="1:7" s="9" customFormat="1" ht="12.75" customHeight="1" x14ac:dyDescent="0.2">
      <c r="A6" s="66" t="s">
        <v>53</v>
      </c>
      <c r="B6" s="67" t="s">
        <v>53</v>
      </c>
      <c r="C6" s="67" t="s">
        <v>53</v>
      </c>
      <c r="D6" s="64" t="s">
        <v>4</v>
      </c>
      <c r="E6" s="64" t="s">
        <v>47</v>
      </c>
      <c r="F6" s="64" t="s">
        <v>47</v>
      </c>
      <c r="G6" s="65" t="s">
        <v>47</v>
      </c>
    </row>
    <row r="7" spans="1:7" ht="12.75" hidden="1" customHeight="1" x14ac:dyDescent="0.2"/>
    <row r="8" spans="1:7" ht="12.75" hidden="1" customHeight="1" x14ac:dyDescent="0.2"/>
    <row r="9" spans="1:7" ht="12.75" hidden="1" customHeight="1" x14ac:dyDescent="0.2"/>
    <row r="10" spans="1:7" ht="12.75" hidden="1" customHeight="1" x14ac:dyDescent="0.2"/>
    <row r="11" spans="1:7" ht="12.75" hidden="1" customHeight="1" x14ac:dyDescent="0.2"/>
    <row r="12" spans="1:7" ht="12.75" hidden="1" customHeight="1" x14ac:dyDescent="0.2"/>
    <row r="13" spans="1:7" ht="12.75" hidden="1" customHeight="1" x14ac:dyDescent="0.2"/>
    <row r="14" spans="1:7" ht="12.75" hidden="1" customHeight="1" x14ac:dyDescent="0.2"/>
    <row r="15" spans="1:7" ht="12.75" hidden="1" customHeight="1" x14ac:dyDescent="0.2"/>
    <row r="16" spans="1:7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workbookViewId="0">
      <selection activeCell="A6" sqref="A6:E8"/>
    </sheetView>
  </sheetViews>
  <sheetFormatPr defaultColWidth="0" defaultRowHeight="12.75" customHeight="1" zeroHeight="1" x14ac:dyDescent="0.2"/>
  <cols>
    <col min="1" max="1" width="26.42578125" bestFit="1" customWidth="1"/>
    <col min="2" max="2" width="27.7109375" bestFit="1" customWidth="1"/>
    <col min="3" max="3" width="26.42578125" bestFit="1" customWidth="1"/>
    <col min="4" max="4" width="40.28515625" bestFit="1" customWidth="1"/>
    <col min="5" max="5" width="31.42578125" bestFit="1" customWidth="1"/>
    <col min="53" max="16384" width="9.140625" hidden="1"/>
  </cols>
  <sheetData>
    <row r="1" spans="1:5" ht="21" customHeight="1" x14ac:dyDescent="0.2">
      <c r="A1" s="34" t="s">
        <v>40</v>
      </c>
      <c r="B1" s="29"/>
      <c r="C1" s="29"/>
      <c r="D1" s="29"/>
      <c r="E1" s="29"/>
    </row>
    <row r="2" spans="1:5" ht="21" customHeight="1" x14ac:dyDescent="0.2">
      <c r="A2" s="29"/>
      <c r="B2" s="29"/>
      <c r="C2" s="29"/>
      <c r="D2" s="29"/>
      <c r="E2" s="29"/>
    </row>
    <row r="3" spans="1:5" ht="12.75" customHeight="1" x14ac:dyDescent="0.2">
      <c r="A3" s="29"/>
      <c r="B3" s="29"/>
      <c r="C3" s="29"/>
      <c r="D3" s="29"/>
      <c r="E3" s="29"/>
    </row>
    <row r="4" spans="1:5" x14ac:dyDescent="0.2">
      <c r="A4" s="30" t="s">
        <v>49</v>
      </c>
      <c r="B4" s="31"/>
      <c r="C4" s="31"/>
      <c r="D4" s="31"/>
      <c r="E4" s="31"/>
    </row>
    <row r="5" spans="1:5" ht="13.5" thickBot="1" x14ac:dyDescent="0.25">
      <c r="A5" s="68" t="s">
        <v>38</v>
      </c>
      <c r="B5" s="68" t="s">
        <v>35</v>
      </c>
      <c r="C5" s="68" t="s">
        <v>17</v>
      </c>
      <c r="D5" s="68" t="s">
        <v>36</v>
      </c>
      <c r="E5" s="68" t="s">
        <v>37</v>
      </c>
    </row>
    <row r="6" spans="1:5" s="5" customFormat="1" ht="13.5" thickBot="1" x14ac:dyDescent="0.25">
      <c r="A6" s="63" t="s">
        <v>53</v>
      </c>
      <c r="B6" s="63" t="s">
        <v>53</v>
      </c>
      <c r="C6" s="63" t="s">
        <v>53</v>
      </c>
      <c r="D6" s="2" t="s">
        <v>4</v>
      </c>
      <c r="E6" s="2" t="s">
        <v>47</v>
      </c>
    </row>
    <row r="7" spans="1:5" ht="12.75" customHeight="1" x14ac:dyDescent="0.25">
      <c r="A7" s="6" t="s">
        <v>39</v>
      </c>
      <c r="B7" s="4">
        <v>44238</v>
      </c>
      <c r="C7" s="10" t="s">
        <v>46</v>
      </c>
      <c r="D7" s="11">
        <v>1.1000000000000001E-3</v>
      </c>
      <c r="E7" s="15">
        <v>1946.22</v>
      </c>
    </row>
    <row r="8" spans="1:5" ht="12.75" customHeight="1" x14ac:dyDescent="0.25">
      <c r="A8" s="69" t="s">
        <v>39</v>
      </c>
      <c r="B8" s="70">
        <v>44526</v>
      </c>
      <c r="C8" s="39" t="s">
        <v>50</v>
      </c>
      <c r="D8" s="71">
        <v>0</v>
      </c>
      <c r="E8" s="36">
        <v>1401.018</v>
      </c>
    </row>
    <row r="9" spans="1:5" ht="12.75" hidden="1" customHeight="1" x14ac:dyDescent="0.2">
      <c r="A9" s="3"/>
      <c r="B9" s="3"/>
      <c r="D9" s="3"/>
    </row>
    <row r="10" spans="1:5" ht="12.75" hidden="1" customHeight="1" x14ac:dyDescent="0.2"/>
    <row r="11" spans="1:5" ht="12.75" hidden="1" customHeight="1" x14ac:dyDescent="0.2"/>
    <row r="12" spans="1:5" ht="12.75" hidden="1" customHeight="1" x14ac:dyDescent="0.2"/>
    <row r="13" spans="1:5" ht="12.75" hidden="1" customHeight="1" x14ac:dyDescent="0.2"/>
    <row r="14" spans="1:5" ht="12.75" hidden="1" customHeight="1" x14ac:dyDescent="0.2"/>
    <row r="15" spans="1:5" ht="12.75" hidden="1" customHeight="1" x14ac:dyDescent="0.2"/>
    <row r="16" spans="1:5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E2"/>
    <mergeCell ref="A3:E3"/>
    <mergeCell ref="A4:E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 א</vt:lpstr>
      <vt:lpstr>נספח 3 ב</vt:lpstr>
      <vt:lpstr>נספח 3 ג</vt:lpstr>
      <vt:lpstr>נספח 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צדדים קשורים</dc:title>
  <dc:creator>Zeevik Levinger</dc:creator>
  <cp:lastModifiedBy>Tom Horev</cp:lastModifiedBy>
  <dcterms:created xsi:type="dcterms:W3CDTF">2022-03-02T18:20:32Z</dcterms:created>
  <dcterms:modified xsi:type="dcterms:W3CDTF">2022-03-31T07:05:20Z</dcterms:modified>
  <dc:language>עברית</dc:language>
</cp:coreProperties>
</file>