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tomh\Desktop\"/>
    </mc:Choice>
  </mc:AlternateContent>
  <xr:revisionPtr revIDLastSave="0" documentId="8_{15C810D3-73F1-454A-8680-CC91EBF8F77E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נספח 1" sheetId="1" r:id="rId1"/>
    <sheet name="נספח 2" sheetId="2" r:id="rId2"/>
    <sheet name="נספח 3 א" sheetId="3" r:id="rId3"/>
    <sheet name="נספח 3 ב" sheetId="4" r:id="rId4"/>
    <sheet name="נספח 3 ג" sheetId="5" r:id="rId5"/>
    <sheet name="נספח 4" sheetId="6" r:id="rId6"/>
  </sheets>
  <calcPr calcId="191029"/>
  <webPublishing codePage="1252"/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<sst xmlns="http://schemas.openxmlformats.org/spreadsheetml/2006/main" count="206" uniqueCount="61">
  <si>
    <t>סה"כ היקף עסקאות לפי שם צד קשור</t>
  </si>
  <si>
    <t>יתרות השקעות לסוף התקופה</t>
  </si>
  <si>
    <t>שיעור מסך נכסי ההשקעה</t>
  </si>
  <si>
    <t>באלפי ש"ח</t>
  </si>
  <si>
    <t>אחוזים</t>
  </si>
  <si>
    <t>נספח 2</t>
  </si>
  <si>
    <t>עסקאות</t>
  </si>
  <si>
    <t>עסקאות שבוצעו בבורסה, בורסת חוץ או שוק מוסדר לרכישת או מכירת ני"ע של צד קשור</t>
  </si>
  <si>
    <t>עסקאות שבוצעו לצורך השקעה בנכסים לא סחירים של צד קשור</t>
  </si>
  <si>
    <t>עסקאות מחוץ לבורסה, עסקאות מתואמות ועסקאות בנכסים אחרים שבוצעו מול צד קשור</t>
  </si>
  <si>
    <t>רכישות</t>
  </si>
  <si>
    <t>מכירות (-)</t>
  </si>
  <si>
    <t>נספח 3א</t>
  </si>
  <si>
    <t>נספח 3ב</t>
  </si>
  <si>
    <t>נספח 3ג</t>
  </si>
  <si>
    <t>רכישת ני"ע בהנפקות באמצעות צד קשור (חתם או מי ששווק את ההנפקה)</t>
  </si>
  <si>
    <t>נספח 4</t>
  </si>
  <si>
    <t>מספר נייר ערך</t>
  </si>
  <si>
    <t>דירוג</t>
  </si>
  <si>
    <t>שם המדרג</t>
  </si>
  <si>
    <t xml:space="preserve">שיעור ריבית </t>
  </si>
  <si>
    <t>מח"מ</t>
  </si>
  <si>
    <t>תשואה לפדיון</t>
  </si>
  <si>
    <t>שיעור מערך הנקוב המונפק</t>
  </si>
  <si>
    <t>ערך שוק / שווי הוגן / ערך בספרים</t>
  </si>
  <si>
    <t>שיעור מסך נכסי השקעה</t>
  </si>
  <si>
    <t>שווי עסקאות המכירה (-)</t>
  </si>
  <si>
    <t>שווי עסקאות הרכישה</t>
  </si>
  <si>
    <t>תאריך</t>
  </si>
  <si>
    <t>שיעור הריבית</t>
  </si>
  <si>
    <t>שווי העיסקה רכישה / מכירה (-)</t>
  </si>
  <si>
    <t>שיעור הנקוב המונפק (1)</t>
  </si>
  <si>
    <t>שער בורסה בסוף יום המסחר</t>
  </si>
  <si>
    <t>שער העיסקה (2)</t>
  </si>
  <si>
    <t>שווי העיסקה (רכישה\ מכירה* ) (1)*(2)</t>
  </si>
  <si>
    <t>תאריך ההנפקה</t>
  </si>
  <si>
    <t>שיעור מהערך הנקוב המונפק</t>
  </si>
  <si>
    <t>שווי עסקת הרכישה</t>
  </si>
  <si>
    <t>שם החתם הקשור</t>
  </si>
  <si>
    <t xml:space="preserve">MORE MAGNA AM LTD </t>
  </si>
  <si>
    <t>נספח 4 - רכישת נייר ערך בהנפקות באמצעות חתם קשור או באמצעות צד קשור ששיווק ההנפקה לרבעון מסתיים ביום 31/12/2021</t>
  </si>
  <si>
    <t>נספח 3ג - צדדים קשורים - עסקאות מחוץ לבורסה, עסקאות מותאמות בבורסה ועסקאות בנכסים אחרים לא סחירים שבוצעו מול צדדים קשורים לרבעון המסתיים ביום 31/12/2021</t>
  </si>
  <si>
    <t>נספח 3ב - עסקאות שבוצעו לצורך השקעה בנכסים לא סחירים של צד קשור לרבעון המסתיים ביום 31/12/2021</t>
  </si>
  <si>
    <t>נספח 3א - צדדים קשורים - עיסקאות שבוצעו בבורסה, בבורסת חוץ או שוק מוסדר לרכישת או מכירת ני"ע סחירים של צד קשור לרבעון המסתיים ביום 31/12/2021</t>
  </si>
  <si>
    <t>נספח 2 - צדדים קשורים - יתרות השקעה לרבעון המסתיים ביום 31/12/2021</t>
  </si>
  <si>
    <t>נספח 1 - צדדים קשורים - יתרות ועיסקאות לרבעון המסתיים ביום 31/12/2021 (נתונים מצרפים)</t>
  </si>
  <si>
    <t>KYG493931201</t>
  </si>
  <si>
    <t>אלפי ש"ח</t>
  </si>
  <si>
    <t>שנים</t>
  </si>
  <si>
    <t>USK9900LAA19</t>
  </si>
  <si>
    <t xml:space="preserve">מור קופות גמל בע"מ - קרן השתלמות                                   </t>
  </si>
  <si>
    <t>-</t>
  </si>
  <si>
    <t xml:space="preserve">1L MORE C.L.O LTD </t>
  </si>
  <si>
    <t>ריק במקור</t>
  </si>
  <si>
    <t>ריק במקור2</t>
  </si>
  <si>
    <t>ריק במקור3</t>
  </si>
  <si>
    <t>ריק במקור4</t>
  </si>
  <si>
    <t>ריק במקור5</t>
  </si>
  <si>
    <t>ריק במקור6</t>
  </si>
  <si>
    <t>ריק במקור7</t>
  </si>
  <si>
    <t>ריק במקור8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</si>
</sst>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.000_-;\-* #,##0.000_-;_-* &quot;-&quot;??_-;_-@_-"/>
    <numFmt numFmtId="166" formatCode="#,##0.00_ ;\-#,##0.00\ "/>
    <numFmt numFmtId="167" formatCode="0.000"/>
    <numFmt numFmtId="168" formatCode="#,##0.000"/>
    <numFmt numFmtId="169" formatCode=";;;"/>
  </numFmts>
  <fonts count="9" x14ac:knownFonts="1">
    <font>
      <sz val="10"/>
      <color theme="1"/>
      <name val="Tahoma"/>
      <family val="2"/>
    </font>
    <font>
      <b/>
      <u/>
      <sz val="14"/>
      <color rgb="FF22222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222222"/>
      <name val="Arial"/>
      <family val="2"/>
    </font>
    <font>
      <b/>
      <sz val="10"/>
      <color rgb="FF454545"/>
      <name val="Arial"/>
      <family val="2"/>
    </font>
    <font>
      <sz val="12"/>
      <color theme="1"/>
      <name val="Times New Roman"/>
      <family val="1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0">
    <xf numFmtId="0" fontId="0" fillId="0" borderId="0" xfId="0"/>
    <xf numFmtId="0" fontId="3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top"/>
    </xf>
    <xf numFmtId="10" fontId="0" fillId="0" borderId="0" xfId="0" applyNumberFormat="1"/>
    <xf numFmtId="14" fontId="0" fillId="0" borderId="13" xfId="0" applyNumberFormat="1" applyBorder="1"/>
    <xf numFmtId="0" fontId="0" fillId="0" borderId="0" xfId="0"/>
    <xf numFmtId="0" fontId="6" fillId="0" borderId="13" xfId="0" applyFont="1" applyBorder="1"/>
    <xf numFmtId="0" fontId="0" fillId="0" borderId="0" xfId="0" applyAlignment="1">
      <alignment wrapText="1"/>
    </xf>
    <xf numFmtId="4" fontId="0" fillId="0" borderId="13" xfId="0" applyNumberFormat="1" applyBorder="1"/>
    <xf numFmtId="0" fontId="0" fillId="0" borderId="0" xfId="0" applyAlignment="1">
      <alignment horizontal="center"/>
    </xf>
    <xf numFmtId="0" fontId="0" fillId="0" borderId="14" xfId="0" applyBorder="1"/>
    <xf numFmtId="10" fontId="0" fillId="0" borderId="14" xfId="0" applyNumberFormat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4" fontId="0" fillId="0" borderId="14" xfId="0" applyNumberFormat="1" applyBorder="1"/>
    <xf numFmtId="14" fontId="0" fillId="0" borderId="0" xfId="0" applyNumberFormat="1"/>
    <xf numFmtId="165" fontId="0" fillId="0" borderId="0" xfId="1" applyNumberFormat="1" applyFont="1"/>
    <xf numFmtId="2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3" borderId="4" xfId="0" applyFont="1" applyFill="1" applyBorder="1" applyAlignment="1">
      <alignment horizontal="right" vertical="center"/>
    </xf>
    <xf numFmtId="4" fontId="0" fillId="0" borderId="15" xfId="0" applyNumberFormat="1" applyBorder="1"/>
    <xf numFmtId="168" fontId="0" fillId="0" borderId="15" xfId="0" applyNumberFormat="1" applyBorder="1"/>
    <xf numFmtId="0" fontId="0" fillId="0" borderId="15" xfId="0" applyBorder="1"/>
    <xf numFmtId="169" fontId="7" fillId="3" borderId="4" xfId="0" applyNumberFormat="1" applyFont="1" applyFill="1" applyBorder="1"/>
    <xf numFmtId="169" fontId="7" fillId="3" borderId="5" xfId="0" applyNumberFormat="1" applyFont="1" applyFill="1" applyBorder="1"/>
    <xf numFmtId="169" fontId="7" fillId="3" borderId="0" xfId="0" applyNumberFormat="1" applyFont="1" applyFill="1" applyBorder="1"/>
    <xf numFmtId="169" fontId="7" fillId="3" borderId="10" xfId="0" applyNumberFormat="1" applyFont="1" applyFill="1" applyBorder="1"/>
    <xf numFmtId="169" fontId="7" fillId="3" borderId="6" xfId="0" applyNumberFormat="1" applyFont="1" applyFill="1" applyBorder="1"/>
    <xf numFmtId="169" fontId="7" fillId="3" borderId="7" xfId="0" applyNumberFormat="1" applyFont="1" applyFill="1" applyBorder="1"/>
    <xf numFmtId="169" fontId="7" fillId="3" borderId="8" xfId="0" applyNumberFormat="1" applyFont="1" applyFill="1" applyBorder="1"/>
    <xf numFmtId="169" fontId="7" fillId="3" borderId="8" xfId="0" applyNumberFormat="1" applyFont="1" applyFill="1" applyBorder="1" applyAlignment="1">
      <alignment wrapText="1"/>
    </xf>
    <xf numFmtId="169" fontId="7" fillId="3" borderId="11" xfId="0" applyNumberFormat="1" applyFont="1" applyFill="1" applyBorder="1"/>
    <xf numFmtId="169" fontId="7" fillId="3" borderId="3" xfId="0" applyNumberFormat="1" applyFont="1" applyFill="1" applyBorder="1"/>
    <xf numFmtId="169" fontId="2" fillId="0" borderId="0" xfId="0" applyNumberFormat="1" applyFont="1" applyAlignment="1">
      <alignment vertical="top"/>
    </xf>
    <xf numFmtId="169" fontId="0" fillId="0" borderId="0" xfId="0" applyNumberFormat="1"/>
    <xf numFmtId="169" fontId="0" fillId="0" borderId="13" xfId="0" applyNumberFormat="1" applyBorder="1"/>
    <xf numFmtId="169" fontId="0" fillId="0" borderId="15" xfId="0" applyNumberFormat="1" applyBorder="1"/>
    <xf numFmtId="0" fontId="3" fillId="2" borderId="11" xfId="0" applyFont="1" applyFill="1" applyBorder="1" applyAlignment="1">
      <alignment horizontal="center" vertical="center"/>
    </xf>
    <xf numFmtId="169" fontId="0" fillId="2" borderId="11" xfId="0" applyNumberFormat="1" applyFill="1" applyBorder="1"/>
    <xf numFmtId="169" fontId="0" fillId="2" borderId="12" xfId="0" applyNumberFormat="1" applyFill="1" applyBorder="1"/>
    <xf numFmtId="169" fontId="3" fillId="2" borderId="1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9" fontId="0" fillId="2" borderId="8" xfId="0" applyNumberFormat="1" applyFill="1" applyBorder="1"/>
    <xf numFmtId="169" fontId="0" fillId="2" borderId="3" xfId="0" applyNumberFormat="1" applyFill="1" applyBorder="1"/>
    <xf numFmtId="169" fontId="3" fillId="2" borderId="2" xfId="0" applyNumberFormat="1" applyFont="1" applyFill="1" applyBorder="1" applyAlignment="1">
      <alignment horizontal="center"/>
    </xf>
    <xf numFmtId="169" fontId="5" fillId="2" borderId="12" xfId="0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169" fontId="5" fillId="2" borderId="3" xfId="0" applyNumberFormat="1" applyFont="1" applyFill="1" applyBorder="1" applyAlignment="1">
      <alignment horizontal="center" vertical="top"/>
    </xf>
    <xf numFmtId="169" fontId="5" fillId="2" borderId="9" xfId="0" applyNumberFormat="1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0" fontId="6" fillId="0" borderId="15" xfId="0" applyFont="1" applyBorder="1"/>
    <xf numFmtId="14" fontId="0" fillId="0" borderId="15" xfId="0" applyNumberFormat="1" applyBorder="1"/>
    <xf numFmtId="10" fontId="0" fillId="0" borderId="15" xfId="0" applyNumberFormat="1" applyBorder="1"/>
  </cellXfs>
  <cellStyles count="2">
    <cellStyle name="Comma" xfId="1" builtinId="3"/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numFmt numFmtId="169" formatCode=";;;"/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numFmt numFmtId="169" formatCode=";;;"/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numFmt numFmtId="169" formatCode=";;;"/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/>
        <vertical/>
        <horizontal/>
      </border>
    </dxf>
    <dxf>
      <border outline="0">
        <top style="medium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9" formatCode=";;;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/>
      </border>
    </dxf>
    <dxf>
      <numFmt numFmtId="169" formatCode=";;;"/>
      <fill>
        <patternFill patternType="solid">
          <fgColor indexed="64"/>
          <bgColor rgb="FFC0C0C0"/>
        </patternFill>
      </fill>
      <border diagonalUp="0" diagonalDown="0" outline="0">
        <left/>
        <right style="medium">
          <color auto="1"/>
        </right>
        <top style="medium">
          <color auto="1"/>
        </top>
        <bottom/>
      </border>
    </dxf>
    <dxf>
      <border outline="0">
        <top style="medium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solid">
          <fgColor indexed="64"/>
          <bgColor theme="0" tint="-0.34998626667073579"/>
        </patternFill>
      </fill>
    </dxf>
    <dxf>
      <border outline="0">
        <top style="medium">
          <color auto="1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57150</xdr:rowOff>
    </xdr:from>
    <xdr:to>
      <xdr:col>0</xdr:col>
      <xdr:colOff>1238250</xdr:colOff>
      <xdr:row>1</xdr:row>
      <xdr:rowOff>114300</xdr:rowOff>
    </xdr:to>
    <xdr:pic>
      <xdr:nvPicPr>
        <xdr:cNvPr id="2" name="תמונה 1" descr="סמל נגישות">
          <a:extLst>
            <a:ext uri="{FF2B5EF4-FFF2-40B4-BE49-F238E27FC236}">
              <a16:creationId xmlns:a16="http://schemas.microsoft.com/office/drawing/2014/main" id="{97666236-77CF-4F51-9B01-EF562D395A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5" y="57150"/>
          <a:ext cx="333375" cy="32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A592C5-5489-47EF-8748-911DD6D10F01}" name="TitleRegion1.a5.j16.1" displayName="TitleRegion1.a5.j16.1" ref="A5:J16" totalsRowShown="0" headerRowDxfId="27" tableBorderDxfId="28">
  <autoFilter ref="A5:J16" xr:uid="{A7028E91-6AA6-48EF-8FA6-20E142C677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FA617E1-1DE4-4B47-83CE-7D8D93A8DDB3}" name="סה&quot;כ היקף עסקאות לפי שם צד קשור"/>
    <tableColumn id="2" xr3:uid="{C6DFE83E-8F57-4AB3-A1E2-6F92BA066335}" name="ריק במקור"/>
    <tableColumn id="3" xr3:uid="{71F268C8-0EEB-4F60-B8DD-28AFA25492FC}" name="ריק במקור2"/>
    <tableColumn id="4" xr3:uid="{066BE1E8-6848-46CB-B769-340A480A8D09}" name="עסקאות"/>
    <tableColumn id="5" xr3:uid="{1B581737-7727-463A-BF90-CE9FC8C3D90A}" name="ריק במקור3"/>
    <tableColumn id="6" xr3:uid="{69F4DBD5-1F4B-465D-A154-9055A07A4B26}" name="ריק במקור4"/>
    <tableColumn id="7" xr3:uid="{49E5CF79-6E56-4F36-8C0E-5216425F9B0F}" name="ריק במקור5"/>
    <tableColumn id="8" xr3:uid="{26F486F3-B8EF-4A15-85C4-6391A37C936D}" name="ריק במקור6"/>
    <tableColumn id="9" xr3:uid="{A1780C46-BA3F-42D5-9C56-BC7D874ABE69}" name="ריק במקור7"/>
    <tableColumn id="10" xr3:uid="{05DDE08A-2067-4E5E-BFE7-B19ACA08D2BA}" name="ריק במקור8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F94E2D-B71F-4839-A8D7-62957D12D587}" name="TitleRegion1.a4.j6.1" displayName="TitleRegion1.a4.j6.1" ref="A4:J6" totalsRowShown="0" headerRowDxfId="24" headerRowBorderDxfId="25" tableBorderDxfId="26">
  <autoFilter ref="A4:J6" xr:uid="{A23A8476-0A17-4411-A293-66C1801543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FB4A2921-0656-4166-8534-6887E7D6A2F5}" name="ריק במקור"/>
    <tableColumn id="2" xr3:uid="{8FC9704D-9A3A-420A-9DD2-23F3EBC71475}" name="מספר נייר ערך"/>
    <tableColumn id="3" xr3:uid="{A39286D7-1E8B-4AAA-86B1-B1267841E5A2}" name="דירוג"/>
    <tableColumn id="4" xr3:uid="{EBBE01CB-ADF4-4A52-9F14-7350E1AEDDD9}" name="שם המדרג"/>
    <tableColumn id="5" xr3:uid="{4438234F-E52C-428D-9A0D-CA818FA7F796}" name="שיעור ריבית "/>
    <tableColumn id="6" xr3:uid="{B1E2EAFC-184E-486E-9DA7-2C90D1DDB5D9}" name="מח&quot;מ"/>
    <tableColumn id="7" xr3:uid="{8208C947-FEB6-4CDA-8E0C-91DB64074835}" name="תשואה לפדיון"/>
    <tableColumn id="8" xr3:uid="{F455764F-C89A-45C4-911C-07954A972425}" name="שיעור מערך הנקוב המונפק"/>
    <tableColumn id="9" xr3:uid="{5C19B6B3-42CF-44BC-98F1-5A9F3069F568}" name="ערך שוק / שווי הוגן / ערך בספרים"/>
    <tableColumn id="10" xr3:uid="{4C13E7C5-9FA8-467D-A897-3152EE8E68EE}" name="שיעור מסך נכסי השקעה">
      <calculatedColumnFormula>+I5/9848749</calculatedColumnFormula>
    </tableColumn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6A72EEA-A4ED-43E7-8DC5-F34EC33B0A5A}" name="TitleRegion1.a5.c6.1" displayName="TitleRegion1.a5.c6.1" ref="A5:C6" totalsRowShown="0" headerRowBorderDxfId="22" tableBorderDxfId="23" totalsRowBorderDxfId="21">
  <autoFilter ref="A5:C6" xr:uid="{85944512-9494-4177-A948-F77AD632EC6C}">
    <filterColumn colId="0" hiddenButton="1"/>
    <filterColumn colId="1" hiddenButton="1"/>
    <filterColumn colId="2" hiddenButton="1"/>
  </autoFilter>
  <tableColumns count="3">
    <tableColumn id="1" xr3:uid="{C24C0A3E-9105-4C87-A37A-EA179A535BAC}" name="ריק במקור" dataDxfId="20"/>
    <tableColumn id="2" xr3:uid="{D472C45C-C0DB-4A8B-B5B9-94183041EF6B}" name="שווי עסקאות המכירה (-)" dataDxfId="19"/>
    <tableColumn id="3" xr3:uid="{772D3C75-266F-4052-9A0E-B32D71BFF198}" name="שווי עסקאות הרכישה" dataDxfId="18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86097D-6247-44CD-9CA2-C43F128F2FB9}" name="TitleRegion1.a5.g7.1" displayName="TitleRegion1.a5.g7.1" ref="A5:G7" totalsRowShown="0" headerRowDxfId="15" headerRowBorderDxfId="16" tableBorderDxfId="17">
  <autoFilter ref="A5:G7" xr:uid="{C698DE05-356C-4892-A423-FC16A679480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3A10F91-119E-46B2-9683-F52C24899CD9}" name="ריק במקור"/>
    <tableColumn id="2" xr3:uid="{EA362495-CBB5-4BEA-ADFD-9C2F83B13B23}" name="תאריך"/>
    <tableColumn id="3" xr3:uid="{CFB20CAB-093F-4BE5-85CA-2C42A68A49D8}" name="דירוג"/>
    <tableColumn id="4" xr3:uid="{BB440A33-0250-4222-9B00-5D861A949BA4}" name="שם המדרג"/>
    <tableColumn id="5" xr3:uid="{283380B6-1D54-493F-B97E-778580CA8775}" name="שיעור הריבית"/>
    <tableColumn id="6" xr3:uid="{08222D70-2F09-42CD-BB7D-431D8AC7D29F}" name="שיעור מערך הנקוב המונפק"/>
    <tableColumn id="7" xr3:uid="{96424DC2-2F89-4BFB-AD31-9DFE8147CC45}" name="שווי העיסקה רכישה / מכירה (-)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B543F71-7528-4BF0-929B-B0A6864F2717}" name="TitleRegion1.a5.g6.1" displayName="TitleRegion1.a5.g6.1" ref="A5:G6" totalsRowShown="0" headerRowDxfId="7" dataDxfId="8" headerRowBorderDxfId="13" tableBorderDxfId="14" totalsRowBorderDxfId="12">
  <autoFilter ref="A5:G6" xr:uid="{99B934C5-F094-400E-BC67-D1BD427BA19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2773286-9500-421A-8CBE-8883529787D1}" name="ריק במקור" dataDxfId="6"/>
    <tableColumn id="2" xr3:uid="{1C10F37C-9F57-4CB7-8BF9-80B6F3F61668}" name="תאריך" dataDxfId="5"/>
    <tableColumn id="3" xr3:uid="{C8383EFB-DBD3-413D-BB9C-2837DDA16E83}" name="מספר נייר ערך" dataDxfId="3"/>
    <tableColumn id="4" xr3:uid="{35F05126-32B1-44CF-8410-1FFFD1DB987B}" name="שיעור הנקוב המונפק (1)" dataDxfId="4"/>
    <tableColumn id="5" xr3:uid="{A8D34A7F-A31F-4428-A520-D16748279BDF}" name="שער בורסה בסוף יום המסחר" dataDxfId="11"/>
    <tableColumn id="6" xr3:uid="{B2132EA5-5B7D-4E59-B1AD-CD16548B6AB1}" name="שער העיסקה (2)" dataDxfId="10"/>
    <tableColumn id="7" xr3:uid="{7B4F3E66-7725-41F9-9E6D-9A93AF70A334}" name="שווי העיסקה (רכישה\ מכירה* ) (1)*(2)" dataDxfId="9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CA442C0-3D02-4351-9D94-09F5723BCAA9}" name="TitleRegion1.a5.e8.1" displayName="TitleRegion1.a5.e8.1" ref="A5:E8" totalsRowShown="0" headerRowDxfId="0" headerRowBorderDxfId="1" tableBorderDxfId="2">
  <autoFilter ref="A5:E8" xr:uid="{996FD79F-83FD-4D39-B4E8-53BDE424C69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C561897-43C6-481F-A058-504DA7A05630}" name="שם החתם הקשור"/>
    <tableColumn id="2" xr3:uid="{2B310AE4-A524-4316-9FB0-697F9DF6A246}" name="תאריך ההנפקה"/>
    <tableColumn id="3" xr3:uid="{B43E5C68-F08B-4E79-89AC-FAB2FB5C1524}" name="מספר נייר ערך"/>
    <tableColumn id="4" xr3:uid="{BF9C35BC-E24E-405D-AE0E-6E7F27782669}" name="שיעור מהערך הנקוב המונפק"/>
    <tableColumn id="5" xr3:uid="{31C82837-A170-47AF-BD32-D7D56B01D132}" name="שווי עסקת הרכישה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zoomScaleNormal="100" workbookViewId="0">
      <selection sqref="A1:J1"/>
    </sheetView>
  </sheetViews>
  <sheetFormatPr defaultColWidth="0" defaultRowHeight="12.75" customHeight="1" zeroHeight="1" x14ac:dyDescent="0.2"/>
  <cols>
    <col min="1" max="1" width="32.140625" customWidth="1"/>
    <col min="2" max="2" width="24.7109375" bestFit="1" customWidth="1"/>
    <col min="3" max="3" width="21.7109375" bestFit="1" customWidth="1"/>
    <col min="4" max="4" width="9.42578125" customWidth="1"/>
    <col min="5" max="9" width="10" customWidth="1"/>
    <col min="10" max="10" width="59.5703125" bestFit="1" customWidth="1"/>
    <col min="11" max="11" width="9.140625" hidden="1"/>
    <col min="53" max="16384" width="9.140625" hidden="1"/>
  </cols>
  <sheetData>
    <row r="1" spans="1:10" ht="21" customHeight="1" x14ac:dyDescent="0.2">
      <c r="A1" s="28" t="s">
        <v>45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2.7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">
      <c r="A3" s="29" t="s">
        <v>50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2.7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 ht="13.5" thickBot="1" x14ac:dyDescent="0.25">
      <c r="A5" s="34" t="s">
        <v>0</v>
      </c>
      <c r="B5" s="38" t="s">
        <v>53</v>
      </c>
      <c r="C5" s="39" t="s">
        <v>54</v>
      </c>
      <c r="D5" s="21" t="s">
        <v>6</v>
      </c>
      <c r="E5" s="40" t="s">
        <v>55</v>
      </c>
      <c r="F5" s="40" t="s">
        <v>56</v>
      </c>
      <c r="G5" s="40" t="s">
        <v>57</v>
      </c>
      <c r="H5" s="40" t="s">
        <v>58</v>
      </c>
      <c r="I5" s="39" t="s">
        <v>59</v>
      </c>
      <c r="J5" s="41" t="s">
        <v>60</v>
      </c>
    </row>
    <row r="6" spans="1:10" ht="13.5" thickBot="1" x14ac:dyDescent="0.25">
      <c r="A6" s="38" t="s">
        <v>53</v>
      </c>
      <c r="B6" s="38" t="s">
        <v>53</v>
      </c>
      <c r="C6" s="39" t="s">
        <v>53</v>
      </c>
      <c r="D6" s="42" t="s">
        <v>53</v>
      </c>
      <c r="E6" s="43" t="s">
        <v>53</v>
      </c>
      <c r="F6" s="43" t="s">
        <v>53</v>
      </c>
      <c r="G6" s="43" t="s">
        <v>53</v>
      </c>
      <c r="H6" s="43" t="s">
        <v>53</v>
      </c>
      <c r="I6" s="44" t="s">
        <v>53</v>
      </c>
      <c r="J6" s="41" t="s">
        <v>53</v>
      </c>
    </row>
    <row r="7" spans="1:10" s="7" customFormat="1" ht="63" customHeight="1" thickBot="1" x14ac:dyDescent="0.25">
      <c r="A7" s="38" t="s">
        <v>53</v>
      </c>
      <c r="B7" s="38" t="s">
        <v>53</v>
      </c>
      <c r="C7" s="39" t="s">
        <v>53</v>
      </c>
      <c r="D7" s="25" t="s">
        <v>7</v>
      </c>
      <c r="E7" s="45" t="s">
        <v>53</v>
      </c>
      <c r="F7" s="25" t="s">
        <v>8</v>
      </c>
      <c r="G7" s="45" t="s">
        <v>53</v>
      </c>
      <c r="H7" s="25" t="s">
        <v>9</v>
      </c>
      <c r="I7" s="45" t="s">
        <v>53</v>
      </c>
      <c r="J7" s="41" t="s">
        <v>53</v>
      </c>
    </row>
    <row r="8" spans="1:10" ht="13.5" thickBot="1" x14ac:dyDescent="0.25">
      <c r="A8" s="38" t="s">
        <v>53</v>
      </c>
      <c r="B8" s="38" t="s">
        <v>53</v>
      </c>
      <c r="C8" s="39" t="s">
        <v>53</v>
      </c>
      <c r="D8" s="21" t="s">
        <v>10</v>
      </c>
      <c r="E8" s="21" t="s">
        <v>11</v>
      </c>
      <c r="F8" s="21" t="s">
        <v>10</v>
      </c>
      <c r="G8" s="21" t="s">
        <v>11</v>
      </c>
      <c r="H8" s="21" t="s">
        <v>10</v>
      </c>
      <c r="I8" s="21" t="s">
        <v>11</v>
      </c>
      <c r="J8" s="41" t="s">
        <v>53</v>
      </c>
    </row>
    <row r="9" spans="1:10" ht="13.5" thickBot="1" x14ac:dyDescent="0.25">
      <c r="A9" s="38" t="s">
        <v>53</v>
      </c>
      <c r="B9" s="12" t="s">
        <v>1</v>
      </c>
      <c r="C9" s="13" t="s">
        <v>2</v>
      </c>
      <c r="D9" s="46" t="s">
        <v>53</v>
      </c>
      <c r="E9" s="46" t="s">
        <v>53</v>
      </c>
      <c r="F9" s="46" t="s">
        <v>53</v>
      </c>
      <c r="G9" s="46" t="s">
        <v>53</v>
      </c>
      <c r="H9" s="46" t="s">
        <v>53</v>
      </c>
      <c r="I9" s="46" t="s">
        <v>53</v>
      </c>
      <c r="J9" s="14" t="s">
        <v>15</v>
      </c>
    </row>
    <row r="10" spans="1:10" ht="13.5" thickBot="1" x14ac:dyDescent="0.25">
      <c r="A10" s="38" t="s">
        <v>53</v>
      </c>
      <c r="B10" s="22" t="s">
        <v>3</v>
      </c>
      <c r="C10" s="23" t="s">
        <v>4</v>
      </c>
      <c r="D10" s="21" t="s">
        <v>3</v>
      </c>
      <c r="E10" s="39" t="s">
        <v>53</v>
      </c>
      <c r="F10" s="21" t="s">
        <v>3</v>
      </c>
      <c r="G10" s="39" t="s">
        <v>53</v>
      </c>
      <c r="H10" s="21" t="s">
        <v>3</v>
      </c>
      <c r="I10" s="39" t="s">
        <v>53</v>
      </c>
      <c r="J10" s="23" t="s">
        <v>3</v>
      </c>
    </row>
    <row r="11" spans="1:10" ht="13.5" thickBot="1" x14ac:dyDescent="0.25">
      <c r="A11" s="38" t="s">
        <v>53</v>
      </c>
      <c r="B11" s="38" t="s">
        <v>53</v>
      </c>
      <c r="C11" s="46" t="s">
        <v>53</v>
      </c>
      <c r="D11" s="42" t="s">
        <v>53</v>
      </c>
      <c r="E11" s="44" t="s">
        <v>53</v>
      </c>
      <c r="F11" s="42" t="s">
        <v>53</v>
      </c>
      <c r="G11" s="44" t="s">
        <v>53</v>
      </c>
      <c r="H11" s="42" t="s">
        <v>53</v>
      </c>
      <c r="I11" s="44" t="s">
        <v>53</v>
      </c>
      <c r="J11" s="46" t="s">
        <v>53</v>
      </c>
    </row>
    <row r="12" spans="1:10" ht="13.5" thickBot="1" x14ac:dyDescent="0.25">
      <c r="A12" s="38" t="s">
        <v>53</v>
      </c>
      <c r="B12" s="24" t="s">
        <v>5</v>
      </c>
      <c r="C12" s="47" t="s">
        <v>53</v>
      </c>
      <c r="D12" s="21" t="s">
        <v>12</v>
      </c>
      <c r="E12" s="39" t="s">
        <v>53</v>
      </c>
      <c r="F12" s="21" t="s">
        <v>13</v>
      </c>
      <c r="G12" s="39" t="s">
        <v>53</v>
      </c>
      <c r="H12" s="21" t="s">
        <v>14</v>
      </c>
      <c r="I12" s="39" t="s">
        <v>53</v>
      </c>
      <c r="J12" s="26" t="s">
        <v>16</v>
      </c>
    </row>
    <row r="13" spans="1:10" ht="13.5" thickBot="1" x14ac:dyDescent="0.25">
      <c r="A13" s="42" t="s">
        <v>53</v>
      </c>
      <c r="B13" s="42" t="s">
        <v>53</v>
      </c>
      <c r="C13" s="44" t="s">
        <v>53</v>
      </c>
      <c r="D13" s="42" t="s">
        <v>53</v>
      </c>
      <c r="E13" s="44" t="s">
        <v>53</v>
      </c>
      <c r="F13" s="42" t="s">
        <v>53</v>
      </c>
      <c r="G13" s="44" t="s">
        <v>53</v>
      </c>
      <c r="H13" s="42" t="s">
        <v>53</v>
      </c>
      <c r="I13" s="44" t="s">
        <v>53</v>
      </c>
      <c r="J13" s="46" t="s">
        <v>53</v>
      </c>
    </row>
    <row r="14" spans="1:10" x14ac:dyDescent="0.2">
      <c r="A14" s="48" t="s">
        <v>53</v>
      </c>
      <c r="B14" s="49" t="s">
        <v>53</v>
      </c>
      <c r="C14" s="49" t="s">
        <v>53</v>
      </c>
      <c r="D14" s="49" t="s">
        <v>53</v>
      </c>
      <c r="E14" s="49" t="s">
        <v>53</v>
      </c>
      <c r="F14" s="49" t="s">
        <v>53</v>
      </c>
      <c r="G14" s="49" t="s">
        <v>53</v>
      </c>
      <c r="H14" s="49" t="s">
        <v>53</v>
      </c>
      <c r="I14" s="49" t="s">
        <v>53</v>
      </c>
      <c r="J14" s="49" t="s">
        <v>53</v>
      </c>
    </row>
    <row r="15" spans="1:10" ht="12.75" customHeight="1" x14ac:dyDescent="0.2">
      <c r="A15" s="8" t="s">
        <v>39</v>
      </c>
      <c r="B15" s="50" t="s">
        <v>53</v>
      </c>
      <c r="C15" s="50" t="s">
        <v>53</v>
      </c>
      <c r="D15" s="50" t="s">
        <v>53</v>
      </c>
      <c r="E15" s="50" t="s">
        <v>53</v>
      </c>
      <c r="F15" s="50" t="s">
        <v>53</v>
      </c>
      <c r="G15" s="50" t="s">
        <v>53</v>
      </c>
      <c r="H15" s="50" t="s">
        <v>53</v>
      </c>
      <c r="I15" s="50" t="s">
        <v>53</v>
      </c>
      <c r="J15" s="8">
        <v>7377.12</v>
      </c>
    </row>
    <row r="16" spans="1:10" ht="12.75" customHeight="1" x14ac:dyDescent="0.2">
      <c r="A16" s="35" t="s">
        <v>52</v>
      </c>
      <c r="B16" s="36">
        <v>6193.7340000000004</v>
      </c>
      <c r="C16" s="36">
        <v>6.2888535386575498E-4</v>
      </c>
      <c r="D16" s="51" t="s">
        <v>53</v>
      </c>
      <c r="E16" s="51" t="s">
        <v>53</v>
      </c>
      <c r="F16" s="36">
        <v>6364.8</v>
      </c>
      <c r="G16" s="51" t="s">
        <v>53</v>
      </c>
      <c r="H16" s="51" t="s">
        <v>53</v>
      </c>
      <c r="I16" s="51" t="s">
        <v>53</v>
      </c>
      <c r="J16" s="51" t="s">
        <v>53</v>
      </c>
    </row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4">
    <mergeCell ref="A1:J1"/>
    <mergeCell ref="A2:J2"/>
    <mergeCell ref="A3:J3"/>
    <mergeCell ref="A4:J4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0000"/>
  <sheetViews>
    <sheetView rightToLeft="1" workbookViewId="0">
      <selection activeCell="A5" sqref="A5:J6"/>
    </sheetView>
  </sheetViews>
  <sheetFormatPr defaultColWidth="0" defaultRowHeight="12.75" customHeight="1" zeroHeight="1" x14ac:dyDescent="0.2"/>
  <cols>
    <col min="1" max="1" width="17.85546875" bestFit="1" customWidth="1"/>
    <col min="2" max="2" width="16.28515625" bestFit="1" customWidth="1"/>
    <col min="3" max="3" width="7.140625" customWidth="1"/>
    <col min="4" max="4" width="12.42578125" bestFit="1" customWidth="1"/>
    <col min="5" max="5" width="13.7109375" bestFit="1" customWidth="1"/>
    <col min="6" max="6" width="7.42578125" bestFit="1" customWidth="1"/>
    <col min="7" max="7" width="15" bestFit="1" customWidth="1"/>
    <col min="8" max="8" width="27.7109375" bestFit="1" customWidth="1"/>
    <col min="9" max="9" width="34" bestFit="1" customWidth="1"/>
    <col min="10" max="10" width="25.140625" bestFit="1" customWidth="1"/>
    <col min="53" max="16384" width="9.140625" hidden="1"/>
  </cols>
  <sheetData>
    <row r="1" spans="1:10" ht="21" customHeight="1" x14ac:dyDescent="0.2">
      <c r="A1" s="31" t="s">
        <v>44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2.7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">
      <c r="A3" s="29" t="s">
        <v>50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3.5" thickBot="1" x14ac:dyDescent="0.25">
      <c r="A4" s="53" t="s">
        <v>53</v>
      </c>
      <c r="B4" s="52" t="s">
        <v>17</v>
      </c>
      <c r="C4" s="52" t="s">
        <v>18</v>
      </c>
      <c r="D4" s="52" t="s">
        <v>19</v>
      </c>
      <c r="E4" s="52" t="s">
        <v>20</v>
      </c>
      <c r="F4" s="52" t="s">
        <v>21</v>
      </c>
      <c r="G4" s="52" t="s">
        <v>22</v>
      </c>
      <c r="H4" s="52" t="s">
        <v>23</v>
      </c>
      <c r="I4" s="52" t="s">
        <v>24</v>
      </c>
      <c r="J4" s="52" t="s">
        <v>25</v>
      </c>
    </row>
    <row r="5" spans="1:10" ht="13.5" thickBot="1" x14ac:dyDescent="0.25">
      <c r="A5" s="54" t="s">
        <v>53</v>
      </c>
      <c r="B5" s="55" t="s">
        <v>53</v>
      </c>
      <c r="C5" s="55" t="s">
        <v>53</v>
      </c>
      <c r="D5" s="55" t="s">
        <v>53</v>
      </c>
      <c r="E5" s="1" t="s">
        <v>4</v>
      </c>
      <c r="F5" s="1" t="s">
        <v>48</v>
      </c>
      <c r="G5" s="1" t="s">
        <v>4</v>
      </c>
      <c r="H5" s="1" t="s">
        <v>4</v>
      </c>
      <c r="I5" s="1" t="s">
        <v>47</v>
      </c>
      <c r="J5" s="1" t="s">
        <v>4</v>
      </c>
    </row>
    <row r="6" spans="1:10" ht="12.75" customHeight="1" x14ac:dyDescent="0.2">
      <c r="A6" t="s">
        <v>52</v>
      </c>
      <c r="B6">
        <v>11019131</v>
      </c>
      <c r="C6" s="9" t="s">
        <v>51</v>
      </c>
      <c r="D6" s="9" t="s">
        <v>51</v>
      </c>
      <c r="E6" s="9" t="s">
        <v>51</v>
      </c>
      <c r="F6" s="9" t="s">
        <v>51</v>
      </c>
      <c r="G6" s="9" t="s">
        <v>51</v>
      </c>
      <c r="H6" s="18">
        <v>1.39</v>
      </c>
      <c r="I6" s="19">
        <v>6193.7340000000004</v>
      </c>
      <c r="J6" s="20">
        <f>+I6/9848749</f>
        <v>6.2888535386575498E-4</v>
      </c>
    </row>
    <row r="7" spans="1:10" ht="12.75" hidden="1" customHeight="1" x14ac:dyDescent="0.2"/>
    <row r="8" spans="1:10" ht="12.75" hidden="1" customHeight="1" x14ac:dyDescent="0.2"/>
    <row r="9" spans="1:10" ht="12.75" hidden="1" customHeight="1" x14ac:dyDescent="0.2"/>
    <row r="10" spans="1:10" ht="12.75" hidden="1" customHeight="1" x14ac:dyDescent="0.2"/>
    <row r="11" spans="1:10" ht="12.75" hidden="1" customHeight="1" x14ac:dyDescent="0.2"/>
    <row r="12" spans="1:10" ht="12.75" hidden="1" customHeight="1" x14ac:dyDescent="0.2"/>
    <row r="13" spans="1:10" ht="12.75" hidden="1" customHeight="1" x14ac:dyDescent="0.2"/>
    <row r="14" spans="1:10" ht="12.75" hidden="1" customHeight="1" x14ac:dyDescent="0.2"/>
    <row r="15" spans="1:10" ht="12.75" hidden="1" customHeight="1" x14ac:dyDescent="0.2"/>
    <row r="16" spans="1:10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J1"/>
    <mergeCell ref="A2:J2"/>
    <mergeCell ref="A3:J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0000"/>
  <sheetViews>
    <sheetView rightToLeft="1" workbookViewId="0">
      <selection activeCell="A6" sqref="A6:C6"/>
    </sheetView>
  </sheetViews>
  <sheetFormatPr defaultColWidth="0" defaultRowHeight="12.75" customHeight="1" zeroHeight="1" x14ac:dyDescent="0.2"/>
  <cols>
    <col min="1" max="1" width="37.85546875" bestFit="1" customWidth="1"/>
    <col min="2" max="2" width="50.42578125" bestFit="1" customWidth="1"/>
    <col min="3" max="3" width="46.7109375" bestFit="1" customWidth="1"/>
    <col min="53" max="16384" width="9.140625" hidden="1"/>
  </cols>
  <sheetData>
    <row r="1" spans="1:3" ht="21" customHeight="1" x14ac:dyDescent="0.2">
      <c r="A1" s="32" t="s">
        <v>43</v>
      </c>
      <c r="B1" s="27"/>
      <c r="C1" s="27"/>
    </row>
    <row r="2" spans="1:3" ht="21" customHeight="1" x14ac:dyDescent="0.2">
      <c r="A2" s="27"/>
      <c r="B2" s="27"/>
      <c r="C2" s="27"/>
    </row>
    <row r="3" spans="1:3" ht="12.75" customHeight="1" x14ac:dyDescent="0.2">
      <c r="A3" s="27"/>
      <c r="B3" s="27"/>
      <c r="C3" s="27"/>
    </row>
    <row r="4" spans="1:3" x14ac:dyDescent="0.2">
      <c r="A4" s="29" t="s">
        <v>50</v>
      </c>
      <c r="B4" s="30"/>
      <c r="C4" s="30"/>
    </row>
    <row r="5" spans="1:3" ht="13.5" thickBot="1" x14ac:dyDescent="0.25">
      <c r="A5" s="58" t="s">
        <v>53</v>
      </c>
      <c r="B5" s="52" t="s">
        <v>26</v>
      </c>
      <c r="C5" s="56" t="s">
        <v>27</v>
      </c>
    </row>
    <row r="6" spans="1:3" x14ac:dyDescent="0.2">
      <c r="A6" s="59" t="s">
        <v>53</v>
      </c>
      <c r="B6" s="57" t="s">
        <v>3</v>
      </c>
      <c r="C6" s="60" t="s">
        <v>53</v>
      </c>
    </row>
    <row r="7" spans="1:3" ht="12.75" hidden="1" customHeight="1" x14ac:dyDescent="0.2"/>
    <row r="8" spans="1:3" ht="12.75" hidden="1" customHeight="1" x14ac:dyDescent="0.2"/>
    <row r="9" spans="1:3" ht="12.75" hidden="1" customHeight="1" x14ac:dyDescent="0.2"/>
    <row r="10" spans="1:3" ht="12.75" hidden="1" customHeight="1" x14ac:dyDescent="0.2"/>
    <row r="11" spans="1:3" ht="12.75" hidden="1" customHeight="1" x14ac:dyDescent="0.2"/>
    <row r="12" spans="1:3" ht="12.75" hidden="1" customHeight="1" x14ac:dyDescent="0.2"/>
    <row r="13" spans="1:3" ht="12.75" hidden="1" customHeight="1" x14ac:dyDescent="0.2"/>
    <row r="14" spans="1:3" ht="12.75" hidden="1" customHeight="1" x14ac:dyDescent="0.2"/>
    <row r="15" spans="1:3" ht="12.75" hidden="1" customHeight="1" x14ac:dyDescent="0.2"/>
    <row r="16" spans="1:3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C2"/>
    <mergeCell ref="A3:C3"/>
    <mergeCell ref="A4:C4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0000"/>
  <sheetViews>
    <sheetView rightToLeft="1" workbookViewId="0">
      <selection activeCell="A6" sqref="A6:G7"/>
    </sheetView>
  </sheetViews>
  <sheetFormatPr defaultColWidth="0" defaultRowHeight="12.75" customHeight="1" zeroHeight="1" x14ac:dyDescent="0.2"/>
  <cols>
    <col min="1" max="1" width="17.85546875" bestFit="1" customWidth="1"/>
    <col min="2" max="2" width="13.7109375" bestFit="1" customWidth="1"/>
    <col min="3" max="3" width="12.42578125" bestFit="1" customWidth="1"/>
    <col min="4" max="4" width="17.5703125" bestFit="1" customWidth="1"/>
    <col min="5" max="5" width="20.140625" bestFit="1" customWidth="1"/>
    <col min="6" max="6" width="32.7109375" bestFit="1" customWidth="1"/>
    <col min="7" max="7" width="36.5703125" bestFit="1" customWidth="1"/>
    <col min="53" max="16384" width="9.140625" hidden="1"/>
  </cols>
  <sheetData>
    <row r="1" spans="1:7" ht="21" customHeight="1" x14ac:dyDescent="0.2">
      <c r="A1" s="32" t="s">
        <v>42</v>
      </c>
      <c r="B1" s="27"/>
      <c r="C1" s="27"/>
      <c r="D1" s="27"/>
      <c r="E1" s="27"/>
      <c r="F1" s="27"/>
      <c r="G1" s="27"/>
    </row>
    <row r="2" spans="1:7" ht="21" customHeight="1" x14ac:dyDescent="0.2">
      <c r="A2" s="27"/>
      <c r="B2" s="27"/>
      <c r="C2" s="27"/>
      <c r="D2" s="27"/>
      <c r="E2" s="27"/>
      <c r="F2" s="27"/>
      <c r="G2" s="27"/>
    </row>
    <row r="3" spans="1:7" ht="12.75" customHeight="1" x14ac:dyDescent="0.2">
      <c r="A3" s="27"/>
      <c r="B3" s="27"/>
      <c r="C3" s="27"/>
      <c r="D3" s="27"/>
      <c r="E3" s="27"/>
      <c r="F3" s="27"/>
      <c r="G3" s="27"/>
    </row>
    <row r="4" spans="1:7" x14ac:dyDescent="0.2">
      <c r="A4" s="29" t="s">
        <v>50</v>
      </c>
      <c r="B4" s="30"/>
      <c r="C4" s="30"/>
      <c r="D4" s="30"/>
      <c r="E4" s="30"/>
      <c r="F4" s="30"/>
      <c r="G4" s="30"/>
    </row>
    <row r="5" spans="1:7" ht="13.5" thickBot="1" x14ac:dyDescent="0.25">
      <c r="A5" s="53" t="s">
        <v>53</v>
      </c>
      <c r="B5" s="52" t="s">
        <v>28</v>
      </c>
      <c r="C5" s="52" t="s">
        <v>18</v>
      </c>
      <c r="D5" s="52" t="s">
        <v>19</v>
      </c>
      <c r="E5" s="52" t="s">
        <v>29</v>
      </c>
      <c r="F5" s="52" t="s">
        <v>23</v>
      </c>
      <c r="G5" s="52" t="s">
        <v>30</v>
      </c>
    </row>
    <row r="6" spans="1:7" ht="13.5" thickBot="1" x14ac:dyDescent="0.25">
      <c r="A6" s="61" t="s">
        <v>53</v>
      </c>
      <c r="B6" s="61" t="s">
        <v>53</v>
      </c>
      <c r="C6" s="61" t="s">
        <v>53</v>
      </c>
      <c r="D6" s="61" t="s">
        <v>53</v>
      </c>
      <c r="E6" s="2" t="s">
        <v>4</v>
      </c>
      <c r="F6" s="2" t="s">
        <v>4</v>
      </c>
      <c r="G6" s="2" t="s">
        <v>47</v>
      </c>
    </row>
    <row r="7" spans="1:7" ht="12.75" customHeight="1" x14ac:dyDescent="0.2">
      <c r="A7" t="s">
        <v>52</v>
      </c>
      <c r="B7" s="16">
        <v>44382</v>
      </c>
      <c r="C7" t="s">
        <v>51</v>
      </c>
      <c r="D7" t="s">
        <v>51</v>
      </c>
      <c r="E7" t="s">
        <v>51</v>
      </c>
      <c r="F7" s="18">
        <v>1.39</v>
      </c>
      <c r="G7" s="17">
        <v>6364.8</v>
      </c>
    </row>
    <row r="8" spans="1:7" ht="12.75" hidden="1" customHeight="1" x14ac:dyDescent="0.2"/>
    <row r="9" spans="1:7" ht="12.75" hidden="1" customHeight="1" x14ac:dyDescent="0.2"/>
    <row r="10" spans="1:7" ht="12.75" hidden="1" customHeight="1" x14ac:dyDescent="0.2"/>
    <row r="11" spans="1:7" ht="12.75" hidden="1" customHeight="1" x14ac:dyDescent="0.2"/>
    <row r="12" spans="1:7" ht="12.75" hidden="1" customHeight="1" x14ac:dyDescent="0.2"/>
    <row r="13" spans="1:7" ht="12.75" hidden="1" customHeight="1" x14ac:dyDescent="0.2"/>
    <row r="14" spans="1:7" ht="12.75" hidden="1" customHeight="1" x14ac:dyDescent="0.2"/>
    <row r="15" spans="1:7" ht="12.75" hidden="1" customHeight="1" x14ac:dyDescent="0.2"/>
    <row r="16" spans="1:7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G2"/>
    <mergeCell ref="A3:G3"/>
    <mergeCell ref="A4:G4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0000"/>
  <sheetViews>
    <sheetView rightToLeft="1" workbookViewId="0">
      <selection activeCell="A6" sqref="A6:G6"/>
    </sheetView>
  </sheetViews>
  <sheetFormatPr defaultColWidth="0" defaultRowHeight="12.75" customHeight="1" zeroHeight="1" x14ac:dyDescent="0.2"/>
  <cols>
    <col min="1" max="1" width="10" customWidth="1"/>
    <col min="2" max="2" width="8.7109375" bestFit="1" customWidth="1"/>
    <col min="3" max="3" width="16.28515625" bestFit="1" customWidth="1"/>
    <col min="4" max="4" width="26.42578125" bestFit="1" customWidth="1"/>
    <col min="5" max="5" width="30.140625" bestFit="1" customWidth="1"/>
    <col min="6" max="6" width="18.85546875" bestFit="1" customWidth="1"/>
    <col min="7" max="7" width="39" bestFit="1" customWidth="1"/>
    <col min="53" max="16384" width="9.140625" hidden="1"/>
  </cols>
  <sheetData>
    <row r="1" spans="1:7" ht="21" customHeight="1" x14ac:dyDescent="0.2">
      <c r="A1" s="33" t="s">
        <v>41</v>
      </c>
      <c r="B1" s="27"/>
      <c r="C1" s="27"/>
      <c r="D1" s="27"/>
      <c r="E1" s="27"/>
      <c r="F1" s="27"/>
      <c r="G1" s="27"/>
    </row>
    <row r="2" spans="1:7" ht="21" customHeight="1" x14ac:dyDescent="0.2">
      <c r="A2" s="27"/>
      <c r="B2" s="27"/>
      <c r="C2" s="27"/>
      <c r="D2" s="27"/>
      <c r="E2" s="27"/>
      <c r="F2" s="27"/>
      <c r="G2" s="27"/>
    </row>
    <row r="3" spans="1:7" ht="12.75" customHeight="1" x14ac:dyDescent="0.2">
      <c r="A3" s="27"/>
      <c r="B3" s="27"/>
      <c r="C3" s="27"/>
      <c r="D3" s="27"/>
      <c r="E3" s="27"/>
      <c r="F3" s="27"/>
      <c r="G3" s="27"/>
    </row>
    <row r="4" spans="1:7" x14ac:dyDescent="0.2">
      <c r="A4" s="29" t="s">
        <v>50</v>
      </c>
      <c r="B4" s="30"/>
      <c r="C4" s="30"/>
      <c r="D4" s="30"/>
      <c r="E4" s="30"/>
      <c r="F4" s="30"/>
      <c r="G4" s="30"/>
    </row>
    <row r="5" spans="1:7" ht="13.5" thickBot="1" x14ac:dyDescent="0.25">
      <c r="A5" s="58" t="s">
        <v>53</v>
      </c>
      <c r="B5" s="52" t="s">
        <v>28</v>
      </c>
      <c r="C5" s="52" t="s">
        <v>17</v>
      </c>
      <c r="D5" s="52" t="s">
        <v>31</v>
      </c>
      <c r="E5" s="52" t="s">
        <v>32</v>
      </c>
      <c r="F5" s="52" t="s">
        <v>33</v>
      </c>
      <c r="G5" s="56" t="s">
        <v>34</v>
      </c>
    </row>
    <row r="6" spans="1:7" s="9" customFormat="1" ht="12.75" customHeight="1" x14ac:dyDescent="0.2">
      <c r="A6" s="64" t="s">
        <v>53</v>
      </c>
      <c r="B6" s="65" t="s">
        <v>53</v>
      </c>
      <c r="C6" s="65" t="s">
        <v>53</v>
      </c>
      <c r="D6" s="62" t="s">
        <v>4</v>
      </c>
      <c r="E6" s="62" t="s">
        <v>47</v>
      </c>
      <c r="F6" s="62" t="s">
        <v>47</v>
      </c>
      <c r="G6" s="63" t="s">
        <v>47</v>
      </c>
    </row>
    <row r="7" spans="1:7" ht="12.75" hidden="1" customHeight="1" x14ac:dyDescent="0.2"/>
    <row r="8" spans="1:7" ht="12.75" hidden="1" customHeight="1" x14ac:dyDescent="0.2"/>
    <row r="9" spans="1:7" ht="12.75" hidden="1" customHeight="1" x14ac:dyDescent="0.2"/>
    <row r="10" spans="1:7" ht="12.75" hidden="1" customHeight="1" x14ac:dyDescent="0.2"/>
    <row r="11" spans="1:7" ht="12.75" hidden="1" customHeight="1" x14ac:dyDescent="0.2"/>
    <row r="12" spans="1:7" ht="12.75" hidden="1" customHeight="1" x14ac:dyDescent="0.2"/>
    <row r="13" spans="1:7" ht="12.75" hidden="1" customHeight="1" x14ac:dyDescent="0.2"/>
    <row r="14" spans="1:7" ht="12.75" hidden="1" customHeight="1" x14ac:dyDescent="0.2"/>
    <row r="15" spans="1:7" ht="12.75" hidden="1" customHeight="1" x14ac:dyDescent="0.2"/>
    <row r="16" spans="1:7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G2"/>
    <mergeCell ref="A3:G3"/>
    <mergeCell ref="A4:G4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10000"/>
  <sheetViews>
    <sheetView rightToLeft="1" workbookViewId="0">
      <selection activeCell="A6" sqref="A6:E8"/>
    </sheetView>
  </sheetViews>
  <sheetFormatPr defaultColWidth="0" defaultRowHeight="12.75" customHeight="1" zeroHeight="1" x14ac:dyDescent="0.2"/>
  <cols>
    <col min="1" max="1" width="26.42578125" bestFit="1" customWidth="1"/>
    <col min="2" max="2" width="27.7109375" bestFit="1" customWidth="1"/>
    <col min="3" max="3" width="26.42578125" bestFit="1" customWidth="1"/>
    <col min="4" max="4" width="40.28515625" bestFit="1" customWidth="1"/>
    <col min="5" max="5" width="31.42578125" bestFit="1" customWidth="1"/>
    <col min="53" max="16384" width="9.140625" hidden="1"/>
  </cols>
  <sheetData>
    <row r="1" spans="1:5" ht="21" customHeight="1" x14ac:dyDescent="0.2">
      <c r="A1" s="33" t="s">
        <v>40</v>
      </c>
      <c r="B1" s="27"/>
      <c r="C1" s="27"/>
      <c r="D1" s="27"/>
      <c r="E1" s="27"/>
    </row>
    <row r="2" spans="1:5" ht="21" customHeight="1" x14ac:dyDescent="0.2">
      <c r="A2" s="27"/>
      <c r="B2" s="27"/>
      <c r="C2" s="27"/>
      <c r="D2" s="27"/>
      <c r="E2" s="27"/>
    </row>
    <row r="3" spans="1:5" ht="12.75" customHeight="1" x14ac:dyDescent="0.2">
      <c r="A3" s="27"/>
      <c r="B3" s="27"/>
      <c r="C3" s="27"/>
      <c r="D3" s="27"/>
      <c r="E3" s="27"/>
    </row>
    <row r="4" spans="1:5" x14ac:dyDescent="0.2">
      <c r="A4" s="29" t="s">
        <v>50</v>
      </c>
      <c r="B4" s="30"/>
      <c r="C4" s="30"/>
      <c r="D4" s="30"/>
      <c r="E4" s="30"/>
    </row>
    <row r="5" spans="1:5" ht="13.5" thickBot="1" x14ac:dyDescent="0.25">
      <c r="A5" s="66" t="s">
        <v>38</v>
      </c>
      <c r="B5" s="66" t="s">
        <v>35</v>
      </c>
      <c r="C5" s="66" t="s">
        <v>17</v>
      </c>
      <c r="D5" s="66" t="s">
        <v>36</v>
      </c>
      <c r="E5" s="66" t="s">
        <v>37</v>
      </c>
    </row>
    <row r="6" spans="1:5" s="5" customFormat="1" ht="13.5" thickBot="1" x14ac:dyDescent="0.25">
      <c r="A6" s="61" t="s">
        <v>53</v>
      </c>
      <c r="B6" s="61" t="s">
        <v>53</v>
      </c>
      <c r="C6" s="61" t="s">
        <v>53</v>
      </c>
      <c r="D6" s="2" t="s">
        <v>4</v>
      </c>
      <c r="E6" s="2" t="s">
        <v>47</v>
      </c>
    </row>
    <row r="7" spans="1:5" ht="12.75" customHeight="1" x14ac:dyDescent="0.25">
      <c r="A7" s="6" t="s">
        <v>39</v>
      </c>
      <c r="B7" s="4">
        <v>44238</v>
      </c>
      <c r="C7" s="10" t="s">
        <v>46</v>
      </c>
      <c r="D7" s="11">
        <v>3.2000000000000002E-3</v>
      </c>
      <c r="E7" s="15">
        <v>5450.72</v>
      </c>
    </row>
    <row r="8" spans="1:5" ht="12.75" customHeight="1" x14ac:dyDescent="0.25">
      <c r="A8" s="67" t="s">
        <v>39</v>
      </c>
      <c r="B8" s="68">
        <v>44526</v>
      </c>
      <c r="C8" s="37" t="s">
        <v>49</v>
      </c>
      <c r="D8" s="69">
        <v>0</v>
      </c>
      <c r="E8" s="35">
        <v>1926.4</v>
      </c>
    </row>
    <row r="9" spans="1:5" ht="12.75" hidden="1" customHeight="1" x14ac:dyDescent="0.2">
      <c r="A9" s="3"/>
      <c r="B9" s="3"/>
      <c r="D9" s="3"/>
    </row>
    <row r="10" spans="1:5" ht="12.75" hidden="1" customHeight="1" x14ac:dyDescent="0.2"/>
    <row r="11" spans="1:5" ht="12.75" hidden="1" customHeight="1" x14ac:dyDescent="0.2"/>
    <row r="12" spans="1:5" ht="12.75" hidden="1" customHeight="1" x14ac:dyDescent="0.2"/>
    <row r="13" spans="1:5" ht="12.75" hidden="1" customHeight="1" x14ac:dyDescent="0.2"/>
    <row r="14" spans="1:5" ht="12.75" hidden="1" customHeight="1" x14ac:dyDescent="0.2"/>
    <row r="15" spans="1:5" ht="12.75" hidden="1" customHeight="1" x14ac:dyDescent="0.2"/>
    <row r="16" spans="1:5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E2"/>
    <mergeCell ref="A3:E3"/>
    <mergeCell ref="A4:E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 א</vt:lpstr>
      <vt:lpstr>נספח 3 ב</vt:lpstr>
      <vt:lpstr>נספח 3 ג</vt:lpstr>
      <vt:lpstr>נספח 4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צדדים קשורים</dc:title>
  <dc:creator>Zeevik Levinger</dc:creator>
  <cp:lastModifiedBy>Tom Horev</cp:lastModifiedBy>
  <dcterms:created xsi:type="dcterms:W3CDTF">2022-03-02T18:20:32Z</dcterms:created>
  <dcterms:modified xsi:type="dcterms:W3CDTF">2022-03-31T07:10:38Z</dcterms:modified>
  <dc:language>עברית</dc:language>
</cp:coreProperties>
</file>