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צדדים קשורים גמל 2023\"/>
    </mc:Choice>
  </mc:AlternateContent>
  <xr:revisionPtr revIDLastSave="0" documentId="13_ncr:1_{CCC4B5C1-025A-420C-B087-2F018AFFDC3D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definedNames>
    <definedName name="_xlnm._FilterDatabase" localSheetId="4" hidden="1">'נספח 3 ג'!$A$11:$G$60</definedName>
  </definedNames>
  <calcPr calcId="191029"/>
  <webPublishing codePage="1252"/>
</workbook>
</file>

<file path=xl/calcChain.xml><?xml version="1.0" encoding="utf-8"?>
<calcChain xmlns="http://schemas.openxmlformats.org/spreadsheetml/2006/main">
  <c r="J30" i="2" l="1"/>
  <c r="I30" i="2"/>
  <c r="J50" i="2" l="1"/>
  <c r="I50" i="2"/>
  <c r="G23" i="4"/>
  <c r="G43" i="4" s="1"/>
  <c r="G59" i="5"/>
  <c r="G60" i="5" s="1"/>
  <c r="G42" i="4" l="1"/>
  <c r="J49" i="2"/>
  <c r="I49" i="2"/>
</calcChain>
</file>

<file path=xl/sharedStrings.xml><?xml version="1.0" encoding="utf-8"?>
<sst xmlns="http://schemas.openxmlformats.org/spreadsheetml/2006/main" count="1130" uniqueCount="164">
  <si>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</si>
  <si>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</si>
  <si>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</si>
  <si>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</si>
  <si>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</si>
  <si>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</si>
  <si>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</si>
  <si>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</si>
  <si>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</si>
  <si>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</si>
  <si>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</si>
  <si>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</si>
  <si>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</si>
  <si>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</si>
  <si>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</si>
  <si>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</si>
  <si>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</si>
  <si>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</si>
  <si>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</si>
  <si>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</si>
  <si>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</si>
  <si>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</si>
  <si>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</si>
  <si>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שווי עסקאות המכירה (-)</t>
  </si>
  <si>
    <t>שווי עסקאות הרכישה</t>
  </si>
  <si>
    <t>תאריך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</si>
  <si>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</si>
  <si>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</si>
  <si>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</si>
  <si>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</si>
  <si>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</si>
  <si>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</si>
  <si>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</si>
  <si>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 xml:space="preserve">MORE MAGNA AM LTD </t>
  </si>
  <si>
    <t>אלפי ש"ח</t>
  </si>
  <si>
    <t>שנים</t>
  </si>
  <si>
    <t xml:space="preserve">מור קופות גמל בע"מ - קופת גמל להשקעה                                   </t>
  </si>
  <si>
    <t>שם צד הקשור</t>
  </si>
  <si>
    <t>א. עסקאות מחוץ לבורסה ועסקאות מתואמות בבורסה</t>
  </si>
  <si>
    <t>שיעור מהערך הנקוב המונפק (1)</t>
  </si>
  <si>
    <t>US013822AC54</t>
  </si>
  <si>
    <t>ניירות ערך סחירים</t>
  </si>
  <si>
    <t>מניות</t>
  </si>
  <si>
    <t>ניירות ערך אחרים</t>
  </si>
  <si>
    <t>א. ניירות ערך סחירים</t>
  </si>
  <si>
    <t>(1) אגרות חוב קונצרניות סחירות</t>
  </si>
  <si>
    <t>(2) מניות וניירות ערך אחרים</t>
  </si>
  <si>
    <t>סה"כ ניירות ערך סחירים</t>
  </si>
  <si>
    <t>ב. ניירות ערך לא סחירים</t>
  </si>
  <si>
    <t>(1) אגרות חוב קונצרניות</t>
  </si>
  <si>
    <t>איגרת א'</t>
  </si>
  <si>
    <t>איגרת ב'</t>
  </si>
  <si>
    <t>סה"כ ניירות ערך לא סחירים</t>
  </si>
  <si>
    <t>סה"כ רכישות</t>
  </si>
  <si>
    <t>(1) אגרות חוב ממשלתיות סחירות לרבות מול עושה שוק (רכישות- סיכום מצרפי)</t>
  </si>
  <si>
    <t>(2) אגרות חוב ממשלתיות סחירות לרבות מול עושה שוק (מכירות- סיכום מצרפי)</t>
  </si>
  <si>
    <t>(3)אגרות חוב קונצרניות סחירות</t>
  </si>
  <si>
    <t>תעודות סל</t>
  </si>
  <si>
    <t>שם הנכס</t>
  </si>
  <si>
    <t>(4) מניות וניירות ערך אחרים</t>
  </si>
  <si>
    <t>ב. עיסקאות בנכסים אחרים לא סחירים</t>
  </si>
  <si>
    <t xml:space="preserve">סה"כ היקף עיסקאות מול צד קשור </t>
  </si>
  <si>
    <t>סה"כ היקף עיסקאות מול כל הצדדים הקשורים</t>
  </si>
  <si>
    <t>שיעור ריבית</t>
  </si>
  <si>
    <t>שווי העיסקה (רכישה / מכירה*)</t>
  </si>
  <si>
    <t>א. ניירות ערך לא סחירים</t>
  </si>
  <si>
    <t>(1) אגרות חוב קונצרניות לא סחירות</t>
  </si>
  <si>
    <t>ב. פקדונות מעל 3 חודשים</t>
  </si>
  <si>
    <t>סה"כ פקדונות מעל 3 חודשים</t>
  </si>
  <si>
    <t>ג. הלוואות</t>
  </si>
  <si>
    <t>סה"כ הלוואות</t>
  </si>
  <si>
    <t>ד. נכסים אחרים</t>
  </si>
  <si>
    <t>פיקדון א'</t>
  </si>
  <si>
    <t>פיקדון ב'</t>
  </si>
  <si>
    <t>(1) מובטחות</t>
  </si>
  <si>
    <t>(2) לא מובטחות</t>
  </si>
  <si>
    <t>(1) סיכום מצרפי - רכישת מזומנים ופקדונות עד שלושה חודשים</t>
  </si>
  <si>
    <t>סיכום מצרפי - פדיונות של מזומנים ופיקדונות עד שלושה חודשים</t>
  </si>
  <si>
    <t>(2) נכסים אחרים שלא הוגדרו בסעיפים לעיל</t>
  </si>
  <si>
    <t>נכס א'</t>
  </si>
  <si>
    <t>נכס ב'</t>
  </si>
  <si>
    <t>סה"כ נכסים אחרים</t>
  </si>
  <si>
    <t>כתבי אופציות, אופציות וחוזים עתידיים</t>
  </si>
  <si>
    <t>קרנות השקעה וניירות ערך אחרים</t>
  </si>
  <si>
    <t>אופציות, כתבי אופציה וחוזים עתידיים</t>
  </si>
  <si>
    <t>אופציות, כתבי אופציות וחוזים עתידיים</t>
  </si>
  <si>
    <t xml:space="preserve">סה"כ היקף עסקאות לצורך רכישה או מכירה של ני"ע של צד קשור </t>
  </si>
  <si>
    <t>סה"כ היקף עסקאות לצורך רכישה או מכירה של ני"ע של כל הצדדים הקשורים</t>
  </si>
  <si>
    <t>ערך שוק / שווי הוגן / שווי בספרים</t>
  </si>
  <si>
    <t>ג. פקדונות מעל 3 חודשים</t>
  </si>
  <si>
    <t>ד. הלוואות</t>
  </si>
  <si>
    <t>ה. נכסים אחרים</t>
  </si>
  <si>
    <t>(1) מזומנים ושווה מזומנים (סיכום מצרפי - פקדונות עד שלושה חודשים)</t>
  </si>
  <si>
    <t xml:space="preserve">סה"כ השקעה בצד קשור </t>
  </si>
  <si>
    <t>סה"כ השקעה בכל הצדדים הקשורים</t>
  </si>
  <si>
    <t>הלוואות ליחידים</t>
  </si>
  <si>
    <t xml:space="preserve">סה"כ </t>
  </si>
  <si>
    <t>1L-MORE ALTERNATIVE CREDIT FU</t>
  </si>
  <si>
    <t>MORE ALTERNATIV SHEKEL</t>
  </si>
  <si>
    <t>MORE Alternative Credit Fund</t>
  </si>
  <si>
    <t>1L - More Alternative Credit 2</t>
  </si>
  <si>
    <t>1L-MORE Alternative Credit Fund</t>
  </si>
  <si>
    <t>1L - More Alternative Credit שקלי</t>
  </si>
  <si>
    <t>UBS 5.959 01/12/34</t>
  </si>
  <si>
    <t>F 7.35 03/06/30</t>
  </si>
  <si>
    <t>GM 6.4 01/09/33</t>
  </si>
  <si>
    <t>ORCL 6 1/4 11/09/32</t>
  </si>
  <si>
    <t>RDSALN 4.55 08/12/43</t>
  </si>
  <si>
    <t>DELL 5 3/4 02/01/33</t>
  </si>
  <si>
    <t>JPM 4.912 07/25/33</t>
  </si>
  <si>
    <t>AA 6 1/8 05/15/28</t>
  </si>
  <si>
    <t>GM 5.6 10/15/32</t>
  </si>
  <si>
    <t>VW 3 3/4 05/13/30</t>
  </si>
  <si>
    <t>BNP 7 3/8 PERP</t>
  </si>
  <si>
    <t>SEB 6 7/8 PERP</t>
  </si>
  <si>
    <t>LLOYDS 8 1/2 PERP</t>
  </si>
  <si>
    <t>AHTLN 5.55 05/30/33</t>
  </si>
  <si>
    <t>AVGO 4.15 11/15/30</t>
  </si>
  <si>
    <t>ORCL 4.65 05/06/30</t>
  </si>
  <si>
    <t>ORCL 5.55 02/06/53</t>
  </si>
  <si>
    <t>ORCL 4.9 02/06/33</t>
  </si>
  <si>
    <t>INTNED 7 1/2 PERP</t>
  </si>
  <si>
    <t>INTC 5.2 02/10/33</t>
  </si>
  <si>
    <t>F 4.867 08/03/27</t>
  </si>
  <si>
    <t>PYPL 2.85 10/01/29</t>
  </si>
  <si>
    <t>EDF6.25%05/33</t>
  </si>
  <si>
    <t>EDF 5.7% 05/28</t>
  </si>
  <si>
    <t>DG 5.45% 07/33</t>
  </si>
  <si>
    <t>CVS 5.3% 6/33</t>
  </si>
  <si>
    <t>US902613AV09</t>
  </si>
  <si>
    <t>US345397C684</t>
  </si>
  <si>
    <t>US37045XED49</t>
  </si>
  <si>
    <t>US68389XCJ28</t>
  </si>
  <si>
    <t>US822582AY86</t>
  </si>
  <si>
    <t>US24703DBL47</t>
  </si>
  <si>
    <t>US46647PDH64</t>
  </si>
  <si>
    <t>US37045VAZ31</t>
  </si>
  <si>
    <t>US928668BF80</t>
  </si>
  <si>
    <t>FR001400F2H9</t>
  </si>
  <si>
    <t>XS2479344561</t>
  </si>
  <si>
    <t>XS2575900977</t>
  </si>
  <si>
    <t>US045054AQ67</t>
  </si>
  <si>
    <t>US11135FAQ46</t>
  </si>
  <si>
    <t>US68389XCN30</t>
  </si>
  <si>
    <t>US68389XCQ60</t>
  </si>
  <si>
    <t>US68389XCP87</t>
  </si>
  <si>
    <t>XS2585240984</t>
  </si>
  <si>
    <t>US458140CG35</t>
  </si>
  <si>
    <t>XS2586123965</t>
  </si>
  <si>
    <t>US70450YAE32</t>
  </si>
  <si>
    <t>USF29416AB40</t>
  </si>
  <si>
    <t>US256677AP01</t>
  </si>
  <si>
    <t>US126650DY37</t>
  </si>
  <si>
    <t>נספח 1 - צדדים קשורים - יתרות ועסקאות לשנה המסתיימת ביום 31.12.2023 (נתונים מצרפים)</t>
  </si>
  <si>
    <t>נספח 2 - צדדים קשורים - יתרות השקעה לשנה המסתיימת ביום 31.12.2023</t>
  </si>
  <si>
    <t>נספח 3א - צדדים קשורים - עסקאות שבוצעו בבורסה, בבורסת חוץ או שוק מוסדר לרכישת או מכירת ני"ע סחירים של צד קשור לשנה המסתיימת ביום 31.12.2023</t>
  </si>
  <si>
    <t>נספח 3ב - עסקאות שבוצעו לצורך השקעה בנכסים לא סחירים של צד קשור לשנה המסתיימת ביום 31.12.2023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</si>
  <si>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31.12.2023</t>
  </si>
  <si>
    <t>נספח 4 - רכישת נייר ערך בהנפקות באמצעות חתם קשור או באמצעות צד קשור ששיווק את ההנפקה לשנה המסתיימת ביום 31.12.2023</t>
  </si>
  <si>
    <t>ריק במקור</t>
  </si>
  <si>
    <t>ריק במקור2</t>
  </si>
  <si>
    <t>ריק במקור3</t>
  </si>
  <si>
    <t>ריק במקור4</t>
  </si>
  <si>
    <t>ריק במקור5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</si>
</sst>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_ ;\-#,##0.00\ "/>
    <numFmt numFmtId="166" formatCode="0.0000"/>
    <numFmt numFmtId="167" formatCode="0.000%"/>
    <numFmt numFmtId="168" formatCode=";;;"/>
  </numFmts>
  <fonts count="11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  <charset val="177"/>
    </font>
    <font>
      <b/>
      <sz val="10"/>
      <color theme="1"/>
      <name val="Arial"/>
      <family val="2"/>
      <charset val="177"/>
    </font>
    <font>
      <sz val="10"/>
      <color theme="1"/>
      <name val="Arial"/>
      <family val="2"/>
      <charset val="177"/>
    </font>
    <font>
      <b/>
      <sz val="14"/>
      <color rgb="FF222222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/>
    <xf numFmtId="165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0" borderId="1" xfId="1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 readingOrder="2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Fill="1" applyBorder="1"/>
    <xf numFmtId="166" fontId="0" fillId="0" borderId="1" xfId="0" applyNumberFormat="1" applyBorder="1"/>
    <xf numFmtId="14" fontId="0" fillId="0" borderId="1" xfId="0" applyNumberFormat="1" applyFill="1" applyBorder="1"/>
    <xf numFmtId="164" fontId="0" fillId="0" borderId="1" xfId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readingOrder="2"/>
    </xf>
    <xf numFmtId="0" fontId="1" fillId="2" borderId="1" xfId="0" applyFont="1" applyFill="1" applyBorder="1" applyAlignment="1">
      <alignment horizontal="right" vertical="top" indent="2" readingOrder="2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 readingOrder="2"/>
    </xf>
    <xf numFmtId="0" fontId="2" fillId="2" borderId="1" xfId="0" applyFont="1" applyFill="1" applyBorder="1" applyAlignment="1">
      <alignment horizontal="right" vertical="top" wrapText="1" readingOrder="2"/>
    </xf>
    <xf numFmtId="10" fontId="0" fillId="0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top" indent="2" readingOrder="2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/>
    <xf numFmtId="167" fontId="0" fillId="0" borderId="1" xfId="2" applyNumberFormat="1" applyFont="1" applyBorder="1"/>
    <xf numFmtId="0" fontId="0" fillId="0" borderId="0" xfId="0" applyFill="1"/>
    <xf numFmtId="10" fontId="2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8" fillId="0" borderId="1" xfId="0" applyNumberFormat="1" applyFont="1" applyFill="1" applyBorder="1" applyAlignment="1">
      <alignment horizontal="right" vertical="top" inden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2" fillId="0" borderId="0" xfId="0" applyFont="1" applyAlignment="1">
      <alignment horizontal="right" vertical="center"/>
    </xf>
    <xf numFmtId="0" fontId="5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" fontId="0" fillId="0" borderId="2" xfId="0" applyNumberFormat="1" applyBorder="1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168" fontId="5" fillId="3" borderId="5" xfId="0" applyNumberFormat="1" applyFont="1" applyFill="1" applyBorder="1"/>
    <xf numFmtId="168" fontId="5" fillId="3" borderId="2" xfId="0" applyNumberFormat="1" applyFont="1" applyFill="1" applyBorder="1"/>
    <xf numFmtId="168" fontId="2" fillId="3" borderId="1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center"/>
    </xf>
    <xf numFmtId="168" fontId="5" fillId="3" borderId="1" xfId="0" applyNumberFormat="1" applyFont="1" applyFill="1" applyBorder="1"/>
    <xf numFmtId="168" fontId="2" fillId="3" borderId="3" xfId="0" applyNumberFormat="1" applyFont="1" applyFill="1" applyBorder="1" applyAlignment="1">
      <alignment horizontal="center" wrapText="1"/>
    </xf>
    <xf numFmtId="168" fontId="5" fillId="3" borderId="1" xfId="0" applyNumberFormat="1" applyFont="1" applyFill="1" applyBorder="1" applyAlignment="1">
      <alignment wrapText="1"/>
    </xf>
    <xf numFmtId="168" fontId="5" fillId="3" borderId="3" xfId="0" applyNumberFormat="1" applyFont="1" applyFill="1" applyBorder="1"/>
    <xf numFmtId="168" fontId="0" fillId="0" borderId="1" xfId="0" applyNumberFormat="1" applyBorder="1"/>
    <xf numFmtId="168" fontId="0" fillId="0" borderId="3" xfId="0" applyNumberFormat="1" applyBorder="1"/>
    <xf numFmtId="168" fontId="0" fillId="0" borderId="1" xfId="1" applyNumberFormat="1" applyFont="1" applyBorder="1"/>
    <xf numFmtId="168" fontId="2" fillId="3" borderId="1" xfId="0" applyNumberFormat="1" applyFont="1" applyFill="1" applyBorder="1" applyAlignment="1">
      <alignment horizontal="center" vertical="center"/>
    </xf>
    <xf numFmtId="168" fontId="2" fillId="3" borderId="3" xfId="0" applyNumberFormat="1" applyFont="1" applyFill="1" applyBorder="1" applyAlignment="1">
      <alignment horizontal="center" vertical="center"/>
    </xf>
    <xf numFmtId="168" fontId="0" fillId="0" borderId="8" xfId="0" applyNumberFormat="1" applyBorder="1"/>
    <xf numFmtId="168" fontId="0" fillId="0" borderId="9" xfId="0" applyNumberFormat="1" applyBorder="1"/>
    <xf numFmtId="0" fontId="8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 indent="1" readingOrder="2"/>
    </xf>
    <xf numFmtId="0" fontId="1" fillId="2" borderId="2" xfId="0" applyFont="1" applyFill="1" applyBorder="1" applyAlignment="1">
      <alignment horizontal="right" vertical="top" indent="2" readingOrder="2"/>
    </xf>
    <xf numFmtId="0" fontId="8" fillId="2" borderId="2" xfId="0" applyFont="1" applyFill="1" applyBorder="1" applyAlignment="1">
      <alignment horizontal="right" vertical="top" indent="1"/>
    </xf>
    <xf numFmtId="0" fontId="9" fillId="2" borderId="2" xfId="0" applyFont="1" applyFill="1" applyBorder="1" applyAlignment="1">
      <alignment horizontal="right" vertical="top" indent="2" readingOrder="2"/>
    </xf>
    <xf numFmtId="0" fontId="2" fillId="0" borderId="2" xfId="0" applyFont="1" applyFill="1" applyBorder="1" applyAlignment="1">
      <alignment horizontal="right" vertical="top" indent="2" readingOrder="2"/>
    </xf>
    <xf numFmtId="0" fontId="9" fillId="0" borderId="2" xfId="0" applyFont="1" applyFill="1" applyBorder="1" applyAlignment="1">
      <alignment horizontal="right" vertical="top" indent="2" readingOrder="2"/>
    </xf>
    <xf numFmtId="0" fontId="1" fillId="2" borderId="2" xfId="0" applyFont="1" applyFill="1" applyBorder="1" applyAlignment="1">
      <alignment horizontal="right" vertical="top" indent="2"/>
    </xf>
    <xf numFmtId="0" fontId="8" fillId="2" borderId="2" xfId="0" applyFont="1" applyFill="1" applyBorder="1" applyAlignment="1">
      <alignment horizontal="right" vertical="top" wrapText="1" indent="1" readingOrder="2"/>
    </xf>
    <xf numFmtId="0" fontId="2" fillId="2" borderId="3" xfId="0" applyFont="1" applyFill="1" applyBorder="1" applyAlignment="1">
      <alignment horizontal="center" vertical="center"/>
    </xf>
    <xf numFmtId="10" fontId="2" fillId="0" borderId="3" xfId="2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top"/>
    </xf>
    <xf numFmtId="165" fontId="2" fillId="0" borderId="8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 vertical="center"/>
    </xf>
    <xf numFmtId="168" fontId="0" fillId="2" borderId="4" xfId="0" applyNumberFormat="1" applyFill="1" applyBorder="1"/>
    <xf numFmtId="168" fontId="0" fillId="2" borderId="2" xfId="0" applyNumberFormat="1" applyFill="1" applyBorder="1"/>
    <xf numFmtId="168" fontId="2" fillId="2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0" borderId="3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right" vertical="top" indent="1"/>
    </xf>
    <xf numFmtId="168" fontId="8" fillId="0" borderId="1" xfId="0" applyNumberFormat="1" applyFont="1" applyFill="1" applyBorder="1" applyAlignment="1">
      <alignment horizontal="right" vertical="top" indent="1"/>
    </xf>
    <xf numFmtId="168" fontId="9" fillId="0" borderId="2" xfId="0" applyNumberFormat="1" applyFont="1" applyFill="1" applyBorder="1" applyAlignment="1">
      <alignment horizontal="right" vertical="top" indent="2" readingOrder="2"/>
    </xf>
    <xf numFmtId="168" fontId="0" fillId="0" borderId="1" xfId="2" applyNumberFormat="1" applyFont="1" applyFill="1" applyBorder="1" applyAlignment="1">
      <alignment horizontal="center"/>
    </xf>
    <xf numFmtId="168" fontId="0" fillId="0" borderId="1" xfId="1" applyNumberFormat="1" applyFont="1" applyFill="1" applyBorder="1" applyAlignment="1">
      <alignment horizontal="center"/>
    </xf>
    <xf numFmtId="168" fontId="0" fillId="0" borderId="3" xfId="2" applyNumberFormat="1" applyFont="1" applyFill="1" applyBorder="1" applyAlignment="1">
      <alignment horizontal="center"/>
    </xf>
    <xf numFmtId="168" fontId="8" fillId="2" borderId="2" xfId="0" applyNumberFormat="1" applyFont="1" applyFill="1" applyBorder="1" applyAlignment="1">
      <alignment horizontal="right" vertical="top"/>
    </xf>
    <xf numFmtId="168" fontId="8" fillId="2" borderId="2" xfId="0" applyNumberFormat="1" applyFont="1" applyFill="1" applyBorder="1" applyAlignment="1">
      <alignment horizontal="right" vertical="top" indent="1"/>
    </xf>
    <xf numFmtId="168" fontId="8" fillId="2" borderId="8" xfId="0" applyNumberFormat="1" applyFont="1" applyFill="1" applyBorder="1" applyAlignment="1">
      <alignment horizontal="right" vertical="top" indent="1"/>
    </xf>
    <xf numFmtId="0" fontId="2" fillId="2" borderId="8" xfId="0" applyFont="1" applyFill="1" applyBorder="1" applyAlignment="1">
      <alignment horizontal="right" vertical="top" wrapText="1" readingOrder="2"/>
    </xf>
    <xf numFmtId="168" fontId="0" fillId="0" borderId="0" xfId="0" applyNumberFormat="1"/>
    <xf numFmtId="168" fontId="5" fillId="0" borderId="0" xfId="0" applyNumberFormat="1" applyFont="1"/>
    <xf numFmtId="168" fontId="0" fillId="2" borderId="1" xfId="0" applyNumberFormat="1" applyFill="1" applyBorder="1"/>
    <xf numFmtId="168" fontId="2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right" vertical="top" indent="2" readingOrder="2"/>
    </xf>
    <xf numFmtId="168" fontId="2" fillId="2" borderId="1" xfId="0" applyNumberFormat="1" applyFont="1" applyFill="1" applyBorder="1" applyAlignment="1">
      <alignment horizontal="right" vertical="top" readingOrder="2"/>
    </xf>
    <xf numFmtId="0" fontId="8" fillId="2" borderId="2" xfId="0" applyFont="1" applyFill="1" applyBorder="1" applyAlignment="1">
      <alignment horizontal="right" vertical="top" readingOrder="2"/>
    </xf>
    <xf numFmtId="0" fontId="8" fillId="2" borderId="3" xfId="0" applyFont="1" applyFill="1" applyBorder="1" applyAlignment="1">
      <alignment horizontal="center" vertical="top"/>
    </xf>
    <xf numFmtId="164" fontId="0" fillId="0" borderId="3" xfId="1" applyNumberFormat="1" applyFont="1" applyBorder="1"/>
    <xf numFmtId="164" fontId="8" fillId="0" borderId="3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top"/>
    </xf>
    <xf numFmtId="168" fontId="7" fillId="2" borderId="4" xfId="0" applyNumberFormat="1" applyFont="1" applyFill="1" applyBorder="1"/>
    <xf numFmtId="168" fontId="8" fillId="2" borderId="2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/>
    </xf>
    <xf numFmtId="168" fontId="8" fillId="0" borderId="1" xfId="0" applyNumberFormat="1" applyFont="1" applyFill="1" applyBorder="1" applyAlignment="1">
      <alignment horizontal="center" vertical="top"/>
    </xf>
    <xf numFmtId="168" fontId="8" fillId="0" borderId="3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right" vertical="top"/>
    </xf>
    <xf numFmtId="168" fontId="8" fillId="2" borderId="8" xfId="0" applyNumberFormat="1" applyFont="1" applyFill="1" applyBorder="1" applyAlignment="1">
      <alignment horizontal="right" vertical="top"/>
    </xf>
    <xf numFmtId="168" fontId="7" fillId="0" borderId="1" xfId="0" applyNumberFormat="1" applyFont="1" applyBorder="1"/>
    <xf numFmtId="168" fontId="8" fillId="2" borderId="1" xfId="0" applyNumberFormat="1" applyFont="1" applyFill="1" applyBorder="1" applyAlignment="1">
      <alignment horizontal="right" vertical="top" readingOrder="2"/>
    </xf>
  </cellXfs>
  <cellStyles count="3">
    <cellStyle name="Comma" xfId="1" builtinId="3"/>
    <cellStyle name="Normal" xfId="0" builtinId="0"/>
    <cellStyle name="Percent" xfId="2" builtinId="5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177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7" formatCode="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1</xdr:row>
      <xdr:rowOff>19050</xdr:rowOff>
    </xdr:from>
    <xdr:to>
      <xdr:col>9</xdr:col>
      <xdr:colOff>1190625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4DBF42A-FAC4-4350-AA68-BCD0BCA8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715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A0456B-A619-48B1-8AEE-4BA792345BC3}" name="TitleRegion1.a5.j19.1" displayName="TitleRegion1.a5.j19.1" ref="A5:J19" totalsRowShown="0" headerRowDxfId="35" headerRowBorderDxfId="47" tableBorderDxfId="48" totalsRowBorderDxfId="46">
  <autoFilter ref="A5:J19" xr:uid="{B4AAB9A4-07D7-4A35-93C7-B590CA96CA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48AA41D-FBE7-4FAB-A842-17F752C23AA0}" name="סה&quot;כ היקף עסקאות לפי שם צד קשור" dataDxfId="45"/>
    <tableColumn id="2" xr3:uid="{4B1BBC63-2AF9-495F-98CF-96E5032F62C5}" name="יתרות השקעות לסוף התקופה" dataDxfId="44" dataCellStyle="Comma"/>
    <tableColumn id="3" xr3:uid="{06B525F1-8B6E-4657-BB2B-0BC870581C32}" name="שיעור מסך נכסי ההשקעה" dataDxfId="43" dataCellStyle="Percent"/>
    <tableColumn id="4" xr3:uid="{800D8884-B0A2-4B26-A726-64A9B44BB998}" name="עסקאות" dataDxfId="42"/>
    <tableColumn id="5" xr3:uid="{9CBBCCDF-47D3-4EAA-B6CD-8A74139D782F}" name="ריק במקור" dataDxfId="41"/>
    <tableColumn id="6" xr3:uid="{556B0269-79E6-4CCA-92E9-F221634C56B8}" name="ריק במקור2" dataDxfId="40"/>
    <tableColumn id="7" xr3:uid="{6541DA6D-7214-48E2-BA13-10E199FF96A5}" name="ריק במקור3" dataDxfId="39"/>
    <tableColumn id="8" xr3:uid="{744A812D-BFBE-461F-B349-94753D35FFA9}" name="ריק במקור4" dataDxfId="38" dataCellStyle="Comma"/>
    <tableColumn id="9" xr3:uid="{D8AA15C5-DB4E-43B3-9114-61600B19277F}" name="ריק במקור5" dataDxfId="37"/>
    <tableColumn id="10" xr3:uid="{7AA743C7-3E70-4640-84F8-DA077C051CBB}" name="רכישת ני&quot;ע בהנפקות באמצעות צד קשור (חתם או מי ששווק את ההנפקה)" dataDxfId="36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04B99F-B816-475F-A974-8BA405DC345E}" name="TitleRegion1.a4.j50.1" displayName="TitleRegion1.a4.j50.1" ref="A4:J50" totalsRowShown="0" headerRowDxfId="21" dataDxfId="22" headerRowBorderDxfId="33" tableBorderDxfId="34" totalsRowBorderDxfId="32">
  <autoFilter ref="A4:J50" xr:uid="{30EFAD35-0245-4CB3-932E-D87C9899E2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FCF61FD-BD9F-462A-BB79-D78B44607FFA}" name="ריק במקור"/>
    <tableColumn id="2" xr3:uid="{8A5799D8-7F97-4096-AC25-016BBFA4515B}" name="מספר נייר ערך" dataDxfId="31"/>
    <tableColumn id="3" xr3:uid="{B08C93DD-0D17-4FD1-A543-3F870CFBE524}" name="דירוג" dataDxfId="30"/>
    <tableColumn id="4" xr3:uid="{84CD6639-FA4E-414A-AE30-A2C523157961}" name="שם המדרג" dataDxfId="29"/>
    <tableColumn id="5" xr3:uid="{804C9BBB-9489-49DD-B0E9-F5BAC7487CE4}" name="שיעור ריבית " dataDxfId="28"/>
    <tableColumn id="6" xr3:uid="{E5BE0705-CF63-4172-910B-4D781B62727B}" name="מח&quot;מ" dataDxfId="27"/>
    <tableColumn id="7" xr3:uid="{05217D00-8AC3-4A7A-A0F7-1D07BE6A56FA}" name="תשואה לפדיון" dataDxfId="26"/>
    <tableColumn id="8" xr3:uid="{1CD98B18-F634-4C8A-B06F-FB7CF9F6DD38}" name="שיעור מהערך הנקוב המונפק" dataDxfId="25"/>
    <tableColumn id="9" xr3:uid="{A58FBEF7-4A98-4A34-B716-266AED9B826F}" name="ערך שוק / שווי הוגן / שווי בספרים" dataDxfId="24"/>
    <tableColumn id="10" xr3:uid="{CB406D11-8510-4E1B-9F8D-BE9F3A7704F6}" name="שיעור מסך נכסי ההשקעה" dataDxfId="2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7DF1AF-29A2-4B6B-AB55-FCA3A4F7F984}" name="TitleRegion1.a3.c20.1" displayName="TitleRegion1.a3.c20.1" ref="A3:C20" totalsRowShown="0" tableBorderDxfId="20">
  <autoFilter ref="A3:C20" xr:uid="{A06ECC8A-EA00-411B-8235-08D0378DE345}">
    <filterColumn colId="0" hiddenButton="1"/>
    <filterColumn colId="1" hiddenButton="1"/>
    <filterColumn colId="2" hiddenButton="1"/>
  </autoFilter>
  <tableColumns count="3">
    <tableColumn id="1" xr3:uid="{6045C062-D93C-496F-BEE5-64F240179B49}" name="ריק במקור"/>
    <tableColumn id="2" xr3:uid="{A404F92C-3631-47E6-AB0D-5B153D2550E1}" name="ריק במקור2" dataDxfId="19"/>
    <tableColumn id="3" xr3:uid="{2AA4E05C-6991-47D6-8B24-F2043ABED684}" name="ריק במקור3" dataDxfId="18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2E09C9-A38B-4232-984B-F0BEF9AAF366}" name="TitleRegion1.a5.g43.1" displayName="TitleRegion1.a5.g43.1" ref="A5:G43" totalsRowShown="0" headerRowDxfId="6" dataDxfId="7" headerRowBorderDxfId="16" tableBorderDxfId="17" totalsRowBorderDxfId="15">
  <autoFilter ref="A5:G43" xr:uid="{93472B45-10F3-4268-B3E2-6E79C3FF0B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0232B11-BCAB-4397-BF4D-9B4478ED2FD5}" name="ריק במקור" dataDxfId="14"/>
    <tableColumn id="2" xr3:uid="{C340EB1E-76F2-4725-A5F9-BF2A02FCEFE8}" name="תאריך" dataDxfId="13"/>
    <tableColumn id="3" xr3:uid="{EE0E906D-A6CD-411B-ACCA-607CB035C907}" name="דירוג" dataDxfId="12"/>
    <tableColumn id="4" xr3:uid="{335628E7-B31F-428C-B04F-3FD72EAF8BF1}" name="שם המדרג" dataDxfId="11"/>
    <tableColumn id="5" xr3:uid="{43455903-288A-4E21-ADC2-3CE38CFEF9F1}" name="שיעור ריבית" dataDxfId="10"/>
    <tableColumn id="6" xr3:uid="{28220321-D0B7-49FA-A35A-1B5B47F641EE}" name="שיעור מהערך הנקוב המונפק" dataDxfId="9"/>
    <tableColumn id="7" xr3:uid="{2EDD7CAC-A80F-46F5-8B64-6EC5753F7702}" name="שווי העיסקה (רכישה / מכירה*)" dataDxfId="8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9554C3-8DC0-4942-9A53-CBA7CAF9F93D}" name="TitleRegion1.a4.e27.1" displayName="TitleRegion1.a4.e27.1" ref="A4:E27" totalsRowShown="0" headerRowDxfId="0" dataDxfId="1">
  <autoFilter ref="A4:E27" xr:uid="{CF8A60C8-CD07-47D4-B71F-3923D188610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E7D44D4-040F-45D8-B0F5-829DF014171B}" name="מור קופות גמל בע&quot;מ - קופת גמל להשקעה                                   "/>
    <tableColumn id="2" xr3:uid="{BBBADFBA-D114-4248-842B-5B71D1FA06FD}" name="ריק במקור" dataDxfId="5"/>
    <tableColumn id="3" xr3:uid="{6A9180C0-E8B7-451F-9E52-FECD99E2515C}" name="ריק במקור2" dataDxfId="4"/>
    <tableColumn id="4" xr3:uid="{9FF5A98F-9BEE-4497-BC09-173AFDB7361F}" name="ריק במקור3" dataDxfId="3"/>
    <tableColumn id="5" xr3:uid="{B87A32E7-DE36-4592-BDF2-B67C198E7DC4}" name="ריק במקור4" dataDxfId="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D1" zoomScaleNormal="100" workbookViewId="0">
      <selection activeCell="L1" sqref="L1:XFD1048576"/>
    </sheetView>
  </sheetViews>
  <sheetFormatPr defaultColWidth="0" defaultRowHeight="12.75" customHeight="1" zeroHeight="1" x14ac:dyDescent="0.2"/>
  <cols>
    <col min="1" max="1" width="32.140625" customWidth="1"/>
    <col min="2" max="2" width="26.28515625" customWidth="1"/>
    <col min="3" max="3" width="23" customWidth="1"/>
    <col min="4" max="4" width="9.42578125" customWidth="1"/>
    <col min="5" max="9" width="10.85546875" customWidth="1"/>
    <col min="10" max="10" width="60.140625" customWidth="1"/>
    <col min="53" max="16384" width="9.140625" hidden="1"/>
  </cols>
  <sheetData>
    <row r="1" spans="1:10" ht="21" customHeight="1" x14ac:dyDescent="0.2">
      <c r="A1" s="41" t="s">
        <v>153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">
      <c r="A3" s="44" t="s">
        <v>36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2.7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25.5" x14ac:dyDescent="0.2">
      <c r="A5" s="52" t="s">
        <v>0</v>
      </c>
      <c r="B5" s="53" t="s">
        <v>1</v>
      </c>
      <c r="C5" s="54" t="s">
        <v>2</v>
      </c>
      <c r="D5" s="55" t="s">
        <v>6</v>
      </c>
      <c r="E5" s="58" t="s">
        <v>159</v>
      </c>
      <c r="F5" s="58" t="s">
        <v>160</v>
      </c>
      <c r="G5" s="58" t="s">
        <v>161</v>
      </c>
      <c r="H5" s="58" t="s">
        <v>162</v>
      </c>
      <c r="I5" s="58" t="s">
        <v>163</v>
      </c>
      <c r="J5" s="56" t="s">
        <v>15</v>
      </c>
    </row>
    <row r="6" spans="1:10" x14ac:dyDescent="0.2">
      <c r="A6" s="59" t="s">
        <v>159</v>
      </c>
      <c r="B6" s="60" t="s">
        <v>159</v>
      </c>
      <c r="C6" s="61" t="s">
        <v>159</v>
      </c>
      <c r="D6" s="62" t="s">
        <v>159</v>
      </c>
      <c r="E6" s="62" t="s">
        <v>159</v>
      </c>
      <c r="F6" s="62" t="s">
        <v>159</v>
      </c>
      <c r="G6" s="62" t="s">
        <v>159</v>
      </c>
      <c r="H6" s="62" t="s">
        <v>159</v>
      </c>
      <c r="I6" s="62" t="s">
        <v>159</v>
      </c>
      <c r="J6" s="63" t="s">
        <v>159</v>
      </c>
    </row>
    <row r="7" spans="1:10" s="3" customFormat="1" ht="63" customHeight="1" x14ac:dyDescent="0.2">
      <c r="A7" s="59" t="s">
        <v>159</v>
      </c>
      <c r="B7" s="60" t="s">
        <v>159</v>
      </c>
      <c r="C7" s="61" t="s">
        <v>159</v>
      </c>
      <c r="D7" s="39" t="s">
        <v>7</v>
      </c>
      <c r="E7" s="64" t="s">
        <v>159</v>
      </c>
      <c r="F7" s="39" t="s">
        <v>8</v>
      </c>
      <c r="G7" s="64" t="s">
        <v>159</v>
      </c>
      <c r="H7" s="39" t="s">
        <v>9</v>
      </c>
      <c r="I7" s="64" t="s">
        <v>159</v>
      </c>
      <c r="J7" s="63" t="s">
        <v>159</v>
      </c>
    </row>
    <row r="8" spans="1:10" x14ac:dyDescent="0.2">
      <c r="A8" s="59" t="s">
        <v>159</v>
      </c>
      <c r="B8" s="60" t="s">
        <v>159</v>
      </c>
      <c r="C8" s="61" t="s">
        <v>159</v>
      </c>
      <c r="D8" s="38" t="s">
        <v>10</v>
      </c>
      <c r="E8" s="38" t="s">
        <v>11</v>
      </c>
      <c r="F8" s="38" t="s">
        <v>10</v>
      </c>
      <c r="G8" s="38" t="s">
        <v>11</v>
      </c>
      <c r="H8" s="38" t="s">
        <v>10</v>
      </c>
      <c r="I8" s="38" t="s">
        <v>11</v>
      </c>
      <c r="J8" s="63" t="s">
        <v>159</v>
      </c>
    </row>
    <row r="9" spans="1:10" x14ac:dyDescent="0.2">
      <c r="A9" s="59" t="s">
        <v>159</v>
      </c>
      <c r="B9" s="60" t="s">
        <v>159</v>
      </c>
      <c r="C9" s="61" t="s">
        <v>159</v>
      </c>
      <c r="D9" s="62" t="s">
        <v>159</v>
      </c>
      <c r="E9" s="62" t="s">
        <v>159</v>
      </c>
      <c r="F9" s="62" t="s">
        <v>159</v>
      </c>
      <c r="G9" s="62" t="s">
        <v>159</v>
      </c>
      <c r="H9" s="62" t="s">
        <v>159</v>
      </c>
      <c r="I9" s="62" t="s">
        <v>159</v>
      </c>
      <c r="J9" s="63" t="s">
        <v>159</v>
      </c>
    </row>
    <row r="10" spans="1:10" x14ac:dyDescent="0.2">
      <c r="A10" s="59" t="s">
        <v>159</v>
      </c>
      <c r="B10" s="38" t="s">
        <v>3</v>
      </c>
      <c r="C10" s="38" t="s">
        <v>4</v>
      </c>
      <c r="D10" s="38" t="s">
        <v>3</v>
      </c>
      <c r="E10" s="62" t="s">
        <v>159</v>
      </c>
      <c r="F10" s="38" t="s">
        <v>3</v>
      </c>
      <c r="G10" s="62" t="s">
        <v>159</v>
      </c>
      <c r="H10" s="38" t="s">
        <v>3</v>
      </c>
      <c r="I10" s="62" t="s">
        <v>159</v>
      </c>
      <c r="J10" s="51" t="s">
        <v>3</v>
      </c>
    </row>
    <row r="11" spans="1:10" x14ac:dyDescent="0.2">
      <c r="A11" s="59" t="s">
        <v>159</v>
      </c>
      <c r="B11" s="62" t="s">
        <v>159</v>
      </c>
      <c r="C11" s="62" t="s">
        <v>159</v>
      </c>
      <c r="D11" s="62" t="s">
        <v>159</v>
      </c>
      <c r="E11" s="62" t="s">
        <v>159</v>
      </c>
      <c r="F11" s="62" t="s">
        <v>159</v>
      </c>
      <c r="G11" s="62" t="s">
        <v>159</v>
      </c>
      <c r="H11" s="62" t="s">
        <v>159</v>
      </c>
      <c r="I11" s="62" t="s">
        <v>159</v>
      </c>
      <c r="J11" s="65" t="s">
        <v>159</v>
      </c>
    </row>
    <row r="12" spans="1:10" x14ac:dyDescent="0.2">
      <c r="A12" s="59" t="s">
        <v>159</v>
      </c>
      <c r="B12" s="38" t="s">
        <v>5</v>
      </c>
      <c r="C12" s="62" t="s">
        <v>159</v>
      </c>
      <c r="D12" s="38" t="s">
        <v>12</v>
      </c>
      <c r="E12" s="62" t="s">
        <v>159</v>
      </c>
      <c r="F12" s="38" t="s">
        <v>13</v>
      </c>
      <c r="G12" s="62" t="s">
        <v>159</v>
      </c>
      <c r="H12" s="38" t="s">
        <v>14</v>
      </c>
      <c r="I12" s="62" t="s">
        <v>159</v>
      </c>
      <c r="J12" s="51" t="s">
        <v>16</v>
      </c>
    </row>
    <row r="13" spans="1:10" x14ac:dyDescent="0.2">
      <c r="A13" s="59" t="s">
        <v>159</v>
      </c>
      <c r="B13" s="62" t="s">
        <v>159</v>
      </c>
      <c r="C13" s="62" t="s">
        <v>159</v>
      </c>
      <c r="D13" s="62" t="s">
        <v>159</v>
      </c>
      <c r="E13" s="62" t="s">
        <v>159</v>
      </c>
      <c r="F13" s="62" t="s">
        <v>159</v>
      </c>
      <c r="G13" s="62" t="s">
        <v>159</v>
      </c>
      <c r="H13" s="62" t="s">
        <v>159</v>
      </c>
      <c r="I13" s="62" t="s">
        <v>159</v>
      </c>
      <c r="J13" s="65" t="s">
        <v>159</v>
      </c>
    </row>
    <row r="14" spans="1:10" ht="12.75" customHeight="1" x14ac:dyDescent="0.2">
      <c r="A14" s="49" t="s">
        <v>33</v>
      </c>
      <c r="B14" s="66" t="s">
        <v>159</v>
      </c>
      <c r="C14" s="66" t="s">
        <v>159</v>
      </c>
      <c r="D14" s="66" t="s">
        <v>159</v>
      </c>
      <c r="E14" s="66" t="s">
        <v>159</v>
      </c>
      <c r="F14" s="66" t="s">
        <v>159</v>
      </c>
      <c r="G14" s="66" t="s">
        <v>159</v>
      </c>
      <c r="H14" s="9">
        <v>19262.223785284797</v>
      </c>
      <c r="I14" s="4">
        <v>-808.32679564</v>
      </c>
      <c r="J14" s="67" t="s">
        <v>159</v>
      </c>
    </row>
    <row r="15" spans="1:10" s="30" customFormat="1" ht="12.75" customHeight="1" x14ac:dyDescent="0.2">
      <c r="A15" s="49" t="s">
        <v>97</v>
      </c>
      <c r="B15" s="9">
        <v>2064.0646299999999</v>
      </c>
      <c r="C15" s="31">
        <v>2.8074330310812819E-4</v>
      </c>
      <c r="D15" s="66" t="s">
        <v>159</v>
      </c>
      <c r="E15" s="66" t="s">
        <v>159</v>
      </c>
      <c r="F15" s="4">
        <v>68.644999999999996</v>
      </c>
      <c r="G15" s="66" t="s">
        <v>159</v>
      </c>
      <c r="H15" s="68" t="s">
        <v>159</v>
      </c>
      <c r="I15" s="66" t="s">
        <v>159</v>
      </c>
      <c r="J15" s="67" t="s">
        <v>159</v>
      </c>
    </row>
    <row r="16" spans="1:10" s="30" customFormat="1" ht="12.75" customHeight="1" x14ac:dyDescent="0.2">
      <c r="A16" s="49" t="s">
        <v>98</v>
      </c>
      <c r="B16" s="9">
        <v>162.61644000000001</v>
      </c>
      <c r="C16" s="31">
        <v>2.2118239827250345E-5</v>
      </c>
      <c r="D16" s="66" t="s">
        <v>159</v>
      </c>
      <c r="E16" s="66" t="s">
        <v>159</v>
      </c>
      <c r="F16" s="4">
        <v>158</v>
      </c>
      <c r="G16" s="66" t="s">
        <v>159</v>
      </c>
      <c r="H16" s="68" t="s">
        <v>159</v>
      </c>
      <c r="I16" s="66" t="s">
        <v>159</v>
      </c>
      <c r="J16" s="67" t="s">
        <v>159</v>
      </c>
    </row>
    <row r="17" spans="1:10" s="30" customFormat="1" ht="12.75" customHeight="1" x14ac:dyDescent="0.2">
      <c r="A17" s="49" t="s">
        <v>99</v>
      </c>
      <c r="B17" s="9">
        <v>205.39774</v>
      </c>
      <c r="C17" s="31">
        <v>2.7937129070684435E-5</v>
      </c>
      <c r="D17" s="66" t="s">
        <v>159</v>
      </c>
      <c r="E17" s="66" t="s">
        <v>159</v>
      </c>
      <c r="F17" s="4">
        <v>55</v>
      </c>
      <c r="G17" s="66" t="s">
        <v>159</v>
      </c>
      <c r="H17" s="68" t="s">
        <v>159</v>
      </c>
      <c r="I17" s="66" t="s">
        <v>159</v>
      </c>
      <c r="J17" s="67" t="s">
        <v>159</v>
      </c>
    </row>
    <row r="18" spans="1:10" ht="12.75" customHeight="1" x14ac:dyDescent="0.2">
      <c r="A18" s="50" t="s">
        <v>95</v>
      </c>
      <c r="B18" s="66" t="s">
        <v>159</v>
      </c>
      <c r="C18" s="66" t="s">
        <v>159</v>
      </c>
      <c r="D18" s="69" t="s">
        <v>159</v>
      </c>
      <c r="E18" s="69" t="s">
        <v>159</v>
      </c>
      <c r="F18" s="69" t="s">
        <v>159</v>
      </c>
      <c r="G18" s="69" t="s">
        <v>159</v>
      </c>
      <c r="H18" s="69" t="s">
        <v>159</v>
      </c>
      <c r="I18" s="69" t="s">
        <v>159</v>
      </c>
      <c r="J18" s="70" t="s">
        <v>159</v>
      </c>
    </row>
    <row r="19" spans="1:10" ht="12.75" customHeight="1" x14ac:dyDescent="0.2">
      <c r="A19" s="57" t="s">
        <v>96</v>
      </c>
      <c r="B19" s="71" t="s">
        <v>159</v>
      </c>
      <c r="C19" s="71" t="s">
        <v>159</v>
      </c>
      <c r="D19" s="71" t="s">
        <v>159</v>
      </c>
      <c r="E19" s="71" t="s">
        <v>159</v>
      </c>
      <c r="F19" s="71" t="s">
        <v>159</v>
      </c>
      <c r="G19" s="71" t="s">
        <v>159</v>
      </c>
      <c r="H19" s="71" t="s">
        <v>159</v>
      </c>
      <c r="I19" s="71" t="s">
        <v>159</v>
      </c>
      <c r="J19" s="72" t="s">
        <v>159</v>
      </c>
    </row>
    <row r="20" spans="1:10" ht="12.75" hidden="1" customHeight="1" x14ac:dyDescent="0.2"/>
    <row r="21" spans="1:10" ht="12.75" hidden="1" customHeight="1" x14ac:dyDescent="0.2"/>
    <row r="22" spans="1:10" ht="12.75" hidden="1" customHeight="1" x14ac:dyDescent="0.2"/>
    <row r="23" spans="1:10" ht="12.75" hidden="1" customHeight="1" x14ac:dyDescent="0.2"/>
    <row r="24" spans="1:10" ht="12.75" hidden="1" customHeight="1" x14ac:dyDescent="0.2"/>
    <row r="25" spans="1:10" ht="12.75" hidden="1" customHeight="1" x14ac:dyDescent="0.2"/>
    <row r="26" spans="1:10" ht="12.75" hidden="1" customHeight="1" x14ac:dyDescent="0.2"/>
    <row r="27" spans="1:10" ht="12.75" hidden="1" customHeight="1" x14ac:dyDescent="0.2"/>
    <row r="28" spans="1:10" ht="12.75" hidden="1" customHeight="1" x14ac:dyDescent="0.2"/>
    <row r="29" spans="1:10" ht="12.75" hidden="1" customHeight="1" x14ac:dyDescent="0.2"/>
    <row r="30" spans="1:10" ht="12.75" hidden="1" customHeight="1" x14ac:dyDescent="0.2"/>
    <row r="31" spans="1:10" ht="12.75" hidden="1" customHeight="1" x14ac:dyDescent="0.2"/>
    <row r="32" spans="1:10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workbookViewId="0">
      <pane ySplit="5" topLeftCell="A12" activePane="bottomLeft" state="frozen"/>
      <selection pane="bottomLeft" activeCell="A5" sqref="A5:J50"/>
    </sheetView>
  </sheetViews>
  <sheetFormatPr defaultRowHeight="12.75" customHeight="1" x14ac:dyDescent="0.2"/>
  <cols>
    <col min="1" max="1" width="52.28515625" bestFit="1" customWidth="1"/>
    <col min="2" max="2" width="16.28515625" bestFit="1" customWidth="1"/>
    <col min="3" max="3" width="7.140625" customWidth="1"/>
    <col min="4" max="4" width="12.42578125" bestFit="1" customWidth="1"/>
    <col min="5" max="5" width="13.7109375" bestFit="1" customWidth="1"/>
    <col min="6" max="6" width="7.42578125" bestFit="1" customWidth="1"/>
    <col min="7" max="7" width="15" bestFit="1" customWidth="1"/>
    <col min="8" max="8" width="27.7109375" bestFit="1" customWidth="1"/>
    <col min="9" max="9" width="34" bestFit="1" customWidth="1"/>
    <col min="10" max="10" width="25.140625" bestFit="1" customWidth="1"/>
  </cols>
  <sheetData>
    <row r="1" spans="1:10" ht="21" customHeight="1" x14ac:dyDescent="0.2">
      <c r="A1" s="46" t="s">
        <v>154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">
      <c r="A3" s="44" t="s">
        <v>36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">
      <c r="A4" s="90" t="s">
        <v>159</v>
      </c>
      <c r="B4" s="85" t="s">
        <v>17</v>
      </c>
      <c r="C4" s="85" t="s">
        <v>18</v>
      </c>
      <c r="D4" s="85" t="s">
        <v>19</v>
      </c>
      <c r="E4" s="85" t="s">
        <v>20</v>
      </c>
      <c r="F4" s="85" t="s">
        <v>21</v>
      </c>
      <c r="G4" s="85" t="s">
        <v>22</v>
      </c>
      <c r="H4" s="85" t="s">
        <v>30</v>
      </c>
      <c r="I4" s="85" t="s">
        <v>88</v>
      </c>
      <c r="J4" s="86" t="s">
        <v>2</v>
      </c>
    </row>
    <row r="5" spans="1:10" x14ac:dyDescent="0.2">
      <c r="A5" s="91" t="s">
        <v>159</v>
      </c>
      <c r="B5" s="92" t="s">
        <v>159</v>
      </c>
      <c r="C5" s="92" t="s">
        <v>159</v>
      </c>
      <c r="D5" s="92" t="s">
        <v>159</v>
      </c>
      <c r="E5" s="13" t="s">
        <v>4</v>
      </c>
      <c r="F5" s="13" t="s">
        <v>35</v>
      </c>
      <c r="G5" s="13" t="s">
        <v>4</v>
      </c>
      <c r="H5" s="13" t="s">
        <v>4</v>
      </c>
      <c r="I5" s="13" t="s">
        <v>34</v>
      </c>
      <c r="J5" s="82" t="s">
        <v>4</v>
      </c>
    </row>
    <row r="6" spans="1:10" s="10" customFormat="1" x14ac:dyDescent="0.2">
      <c r="A6" s="73" t="s">
        <v>37</v>
      </c>
      <c r="B6" s="93" t="s">
        <v>159</v>
      </c>
      <c r="C6" s="93" t="s">
        <v>159</v>
      </c>
      <c r="D6" s="93" t="s">
        <v>159</v>
      </c>
      <c r="E6" s="93" t="s">
        <v>159</v>
      </c>
      <c r="F6" s="93" t="s">
        <v>159</v>
      </c>
      <c r="G6" s="93" t="s">
        <v>159</v>
      </c>
      <c r="H6" s="93" t="s">
        <v>159</v>
      </c>
      <c r="I6" s="93" t="s">
        <v>159</v>
      </c>
      <c r="J6" s="94" t="s">
        <v>159</v>
      </c>
    </row>
    <row r="7" spans="1:10" s="10" customFormat="1" x14ac:dyDescent="0.2">
      <c r="A7" s="73" t="s">
        <v>44</v>
      </c>
      <c r="B7" s="93" t="s">
        <v>159</v>
      </c>
      <c r="C7" s="93" t="s">
        <v>159</v>
      </c>
      <c r="D7" s="93" t="s">
        <v>159</v>
      </c>
      <c r="E7" s="93" t="s">
        <v>159</v>
      </c>
      <c r="F7" s="93" t="s">
        <v>159</v>
      </c>
      <c r="G7" s="93" t="s">
        <v>159</v>
      </c>
      <c r="H7" s="93" t="s">
        <v>159</v>
      </c>
      <c r="I7" s="93" t="s">
        <v>159</v>
      </c>
      <c r="J7" s="94" t="s">
        <v>159</v>
      </c>
    </row>
    <row r="8" spans="1:10" s="10" customFormat="1" x14ac:dyDescent="0.2">
      <c r="A8" s="74" t="s">
        <v>45</v>
      </c>
      <c r="B8" s="93" t="s">
        <v>159</v>
      </c>
      <c r="C8" s="93" t="s">
        <v>159</v>
      </c>
      <c r="D8" s="93" t="s">
        <v>159</v>
      </c>
      <c r="E8" s="93" t="s">
        <v>159</v>
      </c>
      <c r="F8" s="93" t="s">
        <v>159</v>
      </c>
      <c r="G8" s="93" t="s">
        <v>159</v>
      </c>
      <c r="H8" s="93" t="s">
        <v>159</v>
      </c>
      <c r="I8" s="93" t="s">
        <v>159</v>
      </c>
      <c r="J8" s="94" t="s">
        <v>159</v>
      </c>
    </row>
    <row r="9" spans="1:10" s="10" customFormat="1" x14ac:dyDescent="0.2">
      <c r="A9" s="75" t="s">
        <v>50</v>
      </c>
      <c r="B9" s="93" t="s">
        <v>159</v>
      </c>
      <c r="C9" s="93" t="s">
        <v>159</v>
      </c>
      <c r="D9" s="93" t="s">
        <v>159</v>
      </c>
      <c r="E9" s="93" t="s">
        <v>159</v>
      </c>
      <c r="F9" s="93" t="s">
        <v>159</v>
      </c>
      <c r="G9" s="93" t="s">
        <v>159</v>
      </c>
      <c r="H9" s="93" t="s">
        <v>159</v>
      </c>
      <c r="I9" s="93" t="s">
        <v>159</v>
      </c>
      <c r="J9" s="94" t="s">
        <v>159</v>
      </c>
    </row>
    <row r="10" spans="1:10" s="10" customFormat="1" x14ac:dyDescent="0.2">
      <c r="A10" s="75" t="s">
        <v>51</v>
      </c>
      <c r="B10" s="93" t="s">
        <v>159</v>
      </c>
      <c r="C10" s="93" t="s">
        <v>159</v>
      </c>
      <c r="D10" s="93" t="s">
        <v>159</v>
      </c>
      <c r="E10" s="93" t="s">
        <v>159</v>
      </c>
      <c r="F10" s="93" t="s">
        <v>159</v>
      </c>
      <c r="G10" s="93" t="s">
        <v>159</v>
      </c>
      <c r="H10" s="93" t="s">
        <v>159</v>
      </c>
      <c r="I10" s="93" t="s">
        <v>159</v>
      </c>
      <c r="J10" s="94" t="s">
        <v>159</v>
      </c>
    </row>
    <row r="11" spans="1:10" s="10" customFormat="1" x14ac:dyDescent="0.2">
      <c r="A11" s="74" t="s">
        <v>46</v>
      </c>
      <c r="B11" s="93" t="s">
        <v>159</v>
      </c>
      <c r="C11" s="93" t="s">
        <v>159</v>
      </c>
      <c r="D11" s="93" t="s">
        <v>159</v>
      </c>
      <c r="E11" s="93" t="s">
        <v>159</v>
      </c>
      <c r="F11" s="93" t="s">
        <v>159</v>
      </c>
      <c r="G11" s="93" t="s">
        <v>159</v>
      </c>
      <c r="H11" s="93" t="s">
        <v>159</v>
      </c>
      <c r="I11" s="93" t="s">
        <v>159</v>
      </c>
      <c r="J11" s="94" t="s">
        <v>159</v>
      </c>
    </row>
    <row r="12" spans="1:10" s="10" customFormat="1" x14ac:dyDescent="0.2">
      <c r="A12" s="75" t="s">
        <v>42</v>
      </c>
      <c r="B12" s="93" t="s">
        <v>159</v>
      </c>
      <c r="C12" s="95" t="s">
        <v>159</v>
      </c>
      <c r="D12" s="95" t="s">
        <v>159</v>
      </c>
      <c r="E12" s="95" t="s">
        <v>159</v>
      </c>
      <c r="F12" s="95" t="s">
        <v>159</v>
      </c>
      <c r="G12" s="95" t="s">
        <v>159</v>
      </c>
      <c r="H12" s="93" t="s">
        <v>159</v>
      </c>
      <c r="I12" s="93" t="s">
        <v>159</v>
      </c>
      <c r="J12" s="94" t="s">
        <v>159</v>
      </c>
    </row>
    <row r="13" spans="1:10" s="10" customFormat="1" x14ac:dyDescent="0.2">
      <c r="A13" s="75" t="s">
        <v>57</v>
      </c>
      <c r="B13" s="93" t="s">
        <v>159</v>
      </c>
      <c r="C13" s="95" t="s">
        <v>159</v>
      </c>
      <c r="D13" s="95" t="s">
        <v>159</v>
      </c>
      <c r="E13" s="95" t="s">
        <v>159</v>
      </c>
      <c r="F13" s="95" t="s">
        <v>159</v>
      </c>
      <c r="G13" s="95" t="s">
        <v>159</v>
      </c>
      <c r="H13" s="93" t="s">
        <v>159</v>
      </c>
      <c r="I13" s="93" t="s">
        <v>159</v>
      </c>
      <c r="J13" s="94" t="s">
        <v>159</v>
      </c>
    </row>
    <row r="14" spans="1:10" s="10" customFormat="1" x14ac:dyDescent="0.2">
      <c r="A14" s="75" t="s">
        <v>84</v>
      </c>
      <c r="B14" s="93" t="s">
        <v>159</v>
      </c>
      <c r="C14" s="95" t="s">
        <v>159</v>
      </c>
      <c r="D14" s="95" t="s">
        <v>159</v>
      </c>
      <c r="E14" s="95" t="s">
        <v>159</v>
      </c>
      <c r="F14" s="95" t="s">
        <v>159</v>
      </c>
      <c r="G14" s="95" t="s">
        <v>159</v>
      </c>
      <c r="H14" s="93" t="s">
        <v>159</v>
      </c>
      <c r="I14" s="93" t="s">
        <v>159</v>
      </c>
      <c r="J14" s="94" t="s">
        <v>159</v>
      </c>
    </row>
    <row r="15" spans="1:10" s="10" customFormat="1" x14ac:dyDescent="0.2">
      <c r="A15" s="75" t="s">
        <v>43</v>
      </c>
      <c r="B15" s="93" t="s">
        <v>159</v>
      </c>
      <c r="C15" s="95" t="s">
        <v>159</v>
      </c>
      <c r="D15" s="95" t="s">
        <v>159</v>
      </c>
      <c r="E15" s="95" t="s">
        <v>159</v>
      </c>
      <c r="F15" s="95" t="s">
        <v>159</v>
      </c>
      <c r="G15" s="95" t="s">
        <v>159</v>
      </c>
      <c r="H15" s="93" t="s">
        <v>159</v>
      </c>
      <c r="I15" s="93" t="s">
        <v>159</v>
      </c>
      <c r="J15" s="94" t="s">
        <v>159</v>
      </c>
    </row>
    <row r="16" spans="1:10" s="10" customFormat="1" x14ac:dyDescent="0.2">
      <c r="A16" s="76" t="s">
        <v>47</v>
      </c>
      <c r="B16" s="95" t="s">
        <v>159</v>
      </c>
      <c r="C16" s="95" t="s">
        <v>159</v>
      </c>
      <c r="D16" s="95" t="s">
        <v>159</v>
      </c>
      <c r="E16" s="95" t="s">
        <v>159</v>
      </c>
      <c r="F16" s="95" t="s">
        <v>159</v>
      </c>
      <c r="G16" s="95" t="s">
        <v>159</v>
      </c>
      <c r="H16" s="95" t="s">
        <v>159</v>
      </c>
      <c r="I16" s="93" t="s">
        <v>159</v>
      </c>
      <c r="J16" s="94" t="s">
        <v>159</v>
      </c>
    </row>
    <row r="17" spans="1:10" s="10" customFormat="1" x14ac:dyDescent="0.2">
      <c r="A17" s="91" t="s">
        <v>159</v>
      </c>
      <c r="B17" s="93" t="s">
        <v>159</v>
      </c>
      <c r="C17" s="93" t="s">
        <v>159</v>
      </c>
      <c r="D17" s="93" t="s">
        <v>159</v>
      </c>
      <c r="E17" s="93" t="s">
        <v>159</v>
      </c>
      <c r="F17" s="93" t="s">
        <v>159</v>
      </c>
      <c r="G17" s="93" t="s">
        <v>159</v>
      </c>
      <c r="H17" s="93" t="s">
        <v>159</v>
      </c>
      <c r="I17" s="93" t="s">
        <v>159</v>
      </c>
      <c r="J17" s="94" t="s">
        <v>159</v>
      </c>
    </row>
    <row r="18" spans="1:10" s="10" customFormat="1" x14ac:dyDescent="0.2">
      <c r="A18" s="73" t="s">
        <v>48</v>
      </c>
      <c r="B18" s="93" t="s">
        <v>159</v>
      </c>
      <c r="C18" s="93" t="s">
        <v>159</v>
      </c>
      <c r="D18" s="93" t="s">
        <v>159</v>
      </c>
      <c r="E18" s="93" t="s">
        <v>159</v>
      </c>
      <c r="F18" s="93" t="s">
        <v>159</v>
      </c>
      <c r="G18" s="93" t="s">
        <v>159</v>
      </c>
      <c r="H18" s="93" t="s">
        <v>159</v>
      </c>
      <c r="I18" s="93" t="s">
        <v>159</v>
      </c>
      <c r="J18" s="94" t="s">
        <v>159</v>
      </c>
    </row>
    <row r="19" spans="1:10" s="10" customFormat="1" x14ac:dyDescent="0.2">
      <c r="A19" s="74" t="s">
        <v>66</v>
      </c>
      <c r="B19" s="93" t="s">
        <v>159</v>
      </c>
      <c r="C19" s="93" t="s">
        <v>159</v>
      </c>
      <c r="D19" s="93" t="s">
        <v>159</v>
      </c>
      <c r="E19" s="93" t="s">
        <v>159</v>
      </c>
      <c r="F19" s="93" t="s">
        <v>159</v>
      </c>
      <c r="G19" s="93" t="s">
        <v>159</v>
      </c>
      <c r="H19" s="93" t="s">
        <v>159</v>
      </c>
      <c r="I19" s="93" t="s">
        <v>159</v>
      </c>
      <c r="J19" s="94" t="s">
        <v>159</v>
      </c>
    </row>
    <row r="20" spans="1:10" s="10" customFormat="1" x14ac:dyDescent="0.2">
      <c r="A20" s="75" t="s">
        <v>50</v>
      </c>
      <c r="B20" s="95" t="s">
        <v>159</v>
      </c>
      <c r="C20" s="93" t="s">
        <v>159</v>
      </c>
      <c r="D20" s="93" t="s">
        <v>159</v>
      </c>
      <c r="E20" s="93" t="s">
        <v>159</v>
      </c>
      <c r="F20" s="93" t="s">
        <v>159</v>
      </c>
      <c r="G20" s="93" t="s">
        <v>159</v>
      </c>
      <c r="H20" s="93" t="s">
        <v>159</v>
      </c>
      <c r="I20" s="93" t="s">
        <v>159</v>
      </c>
      <c r="J20" s="94" t="s">
        <v>159</v>
      </c>
    </row>
    <row r="21" spans="1:10" s="10" customFormat="1" x14ac:dyDescent="0.2">
      <c r="A21" s="75" t="s">
        <v>51</v>
      </c>
      <c r="B21" s="95" t="s">
        <v>159</v>
      </c>
      <c r="C21" s="93" t="s">
        <v>159</v>
      </c>
      <c r="D21" s="93" t="s">
        <v>159</v>
      </c>
      <c r="E21" s="93" t="s">
        <v>159</v>
      </c>
      <c r="F21" s="93" t="s">
        <v>159</v>
      </c>
      <c r="G21" s="93" t="s">
        <v>159</v>
      </c>
      <c r="H21" s="93" t="s">
        <v>159</v>
      </c>
      <c r="I21" s="93" t="s">
        <v>159</v>
      </c>
      <c r="J21" s="94" t="s">
        <v>159</v>
      </c>
    </row>
    <row r="22" spans="1:10" s="10" customFormat="1" x14ac:dyDescent="0.2">
      <c r="A22" s="74" t="s">
        <v>46</v>
      </c>
      <c r="B22" s="93" t="s">
        <v>159</v>
      </c>
      <c r="C22" s="93" t="s">
        <v>159</v>
      </c>
      <c r="D22" s="93" t="s">
        <v>159</v>
      </c>
      <c r="E22" s="93" t="s">
        <v>159</v>
      </c>
      <c r="F22" s="93" t="s">
        <v>159</v>
      </c>
      <c r="G22" s="93" t="s">
        <v>159</v>
      </c>
      <c r="H22" s="93" t="s">
        <v>159</v>
      </c>
      <c r="I22" s="93" t="s">
        <v>159</v>
      </c>
      <c r="J22" s="94" t="s">
        <v>159</v>
      </c>
    </row>
    <row r="23" spans="1:10" s="10" customFormat="1" x14ac:dyDescent="0.2">
      <c r="A23" s="77" t="s">
        <v>42</v>
      </c>
      <c r="B23" s="95" t="s">
        <v>159</v>
      </c>
      <c r="C23" s="95" t="s">
        <v>159</v>
      </c>
      <c r="D23" s="95" t="s">
        <v>159</v>
      </c>
      <c r="E23" s="95" t="s">
        <v>159</v>
      </c>
      <c r="F23" s="95" t="s">
        <v>159</v>
      </c>
      <c r="G23" s="95" t="s">
        <v>159</v>
      </c>
      <c r="H23" s="93" t="s">
        <v>159</v>
      </c>
      <c r="I23" s="93" t="s">
        <v>159</v>
      </c>
      <c r="J23" s="94" t="s">
        <v>159</v>
      </c>
    </row>
    <row r="24" spans="1:10" s="10" customFormat="1" x14ac:dyDescent="0.2">
      <c r="A24" s="77" t="s">
        <v>84</v>
      </c>
      <c r="B24" s="95" t="s">
        <v>159</v>
      </c>
      <c r="C24" s="95" t="s">
        <v>159</v>
      </c>
      <c r="D24" s="95" t="s">
        <v>159</v>
      </c>
      <c r="E24" s="95" t="s">
        <v>159</v>
      </c>
      <c r="F24" s="95" t="s">
        <v>159</v>
      </c>
      <c r="G24" s="95" t="s">
        <v>159</v>
      </c>
      <c r="H24" s="93" t="s">
        <v>159</v>
      </c>
      <c r="I24" s="93" t="s">
        <v>159</v>
      </c>
      <c r="J24" s="94" t="s">
        <v>159</v>
      </c>
    </row>
    <row r="25" spans="1:10" s="10" customFormat="1" x14ac:dyDescent="0.2">
      <c r="A25" s="77" t="s">
        <v>83</v>
      </c>
      <c r="B25" s="95" t="s">
        <v>159</v>
      </c>
      <c r="C25" s="95" t="s">
        <v>159</v>
      </c>
      <c r="D25" s="95" t="s">
        <v>159</v>
      </c>
      <c r="E25" s="95" t="s">
        <v>159</v>
      </c>
      <c r="F25" s="95" t="s">
        <v>159</v>
      </c>
      <c r="G25" s="95" t="s">
        <v>159</v>
      </c>
      <c r="H25" s="93" t="s">
        <v>159</v>
      </c>
      <c r="I25" s="93" t="s">
        <v>159</v>
      </c>
      <c r="J25" s="94" t="s">
        <v>159</v>
      </c>
    </row>
    <row r="26" spans="1:10" s="32" customFormat="1" x14ac:dyDescent="0.2">
      <c r="A26" s="78" t="s">
        <v>97</v>
      </c>
      <c r="B26" s="36">
        <v>11019131</v>
      </c>
      <c r="C26" s="96" t="s">
        <v>159</v>
      </c>
      <c r="D26" s="96" t="s">
        <v>159</v>
      </c>
      <c r="E26" s="96" t="s">
        <v>159</v>
      </c>
      <c r="F26" s="96" t="s">
        <v>159</v>
      </c>
      <c r="G26" s="96" t="s">
        <v>159</v>
      </c>
      <c r="H26" s="33">
        <v>1.0056945719481462E-2</v>
      </c>
      <c r="I26" s="34">
        <v>2064.0646299999999</v>
      </c>
      <c r="J26" s="83">
        <v>2.8074330310812819E-4</v>
      </c>
    </row>
    <row r="27" spans="1:10" s="32" customFormat="1" x14ac:dyDescent="0.2">
      <c r="A27" s="78" t="s">
        <v>98</v>
      </c>
      <c r="B27" s="36">
        <v>11020417</v>
      </c>
      <c r="C27" s="96" t="s">
        <v>159</v>
      </c>
      <c r="D27" s="96" t="s">
        <v>159</v>
      </c>
      <c r="E27" s="96" t="s">
        <v>159</v>
      </c>
      <c r="F27" s="96" t="s">
        <v>159</v>
      </c>
      <c r="G27" s="96" t="s">
        <v>159</v>
      </c>
      <c r="H27" s="33">
        <v>1.8633266858171049E-3</v>
      </c>
      <c r="I27" s="34">
        <v>162.61644000000001</v>
      </c>
      <c r="J27" s="83">
        <v>2.2118239827250345E-5</v>
      </c>
    </row>
    <row r="28" spans="1:10" s="32" customFormat="1" x14ac:dyDescent="0.2">
      <c r="A28" s="78" t="s">
        <v>99</v>
      </c>
      <c r="B28" s="36">
        <v>11020472</v>
      </c>
      <c r="C28" s="96" t="s">
        <v>159</v>
      </c>
      <c r="D28" s="96" t="s">
        <v>159</v>
      </c>
      <c r="E28" s="96" t="s">
        <v>159</v>
      </c>
      <c r="F28" s="96" t="s">
        <v>159</v>
      </c>
      <c r="G28" s="96" t="s">
        <v>159</v>
      </c>
      <c r="H28" s="33">
        <v>6.4862637797430866E-4</v>
      </c>
      <c r="I28" s="34">
        <v>205.39774</v>
      </c>
      <c r="J28" s="83">
        <v>2.7937129070684435E-5</v>
      </c>
    </row>
    <row r="29" spans="1:10" s="10" customFormat="1" x14ac:dyDescent="0.2">
      <c r="A29" s="97" t="s">
        <v>159</v>
      </c>
      <c r="B29" s="95" t="s">
        <v>159</v>
      </c>
      <c r="C29" s="95" t="s">
        <v>159</v>
      </c>
      <c r="D29" s="95" t="s">
        <v>159</v>
      </c>
      <c r="E29" s="95" t="s">
        <v>159</v>
      </c>
      <c r="F29" s="95" t="s">
        <v>159</v>
      </c>
      <c r="G29" s="95" t="s">
        <v>159</v>
      </c>
      <c r="H29" s="98" t="s">
        <v>159</v>
      </c>
      <c r="I29" s="99" t="s">
        <v>159</v>
      </c>
      <c r="J29" s="100" t="s">
        <v>159</v>
      </c>
    </row>
    <row r="30" spans="1:10" s="10" customFormat="1" x14ac:dyDescent="0.2">
      <c r="A30" s="76" t="s">
        <v>52</v>
      </c>
      <c r="B30" s="95" t="s">
        <v>159</v>
      </c>
      <c r="C30" s="95" t="s">
        <v>159</v>
      </c>
      <c r="D30" s="95" t="s">
        <v>159</v>
      </c>
      <c r="E30" s="95" t="s">
        <v>159</v>
      </c>
      <c r="F30" s="95" t="s">
        <v>159</v>
      </c>
      <c r="G30" s="95" t="s">
        <v>159</v>
      </c>
      <c r="H30" s="95" t="s">
        <v>159</v>
      </c>
      <c r="I30" s="34">
        <f>SUM(I26:I28)</f>
        <v>2432.0788099999995</v>
      </c>
      <c r="J30" s="83">
        <f>SUM(J26:J28)</f>
        <v>3.3079867200606298E-4</v>
      </c>
    </row>
    <row r="31" spans="1:10" s="10" customFormat="1" x14ac:dyDescent="0.2">
      <c r="A31" s="101" t="s">
        <v>159</v>
      </c>
      <c r="B31" s="93" t="s">
        <v>159</v>
      </c>
      <c r="C31" s="93" t="s">
        <v>159</v>
      </c>
      <c r="D31" s="93" t="s">
        <v>159</v>
      </c>
      <c r="E31" s="93" t="s">
        <v>159</v>
      </c>
      <c r="F31" s="93" t="s">
        <v>159</v>
      </c>
      <c r="G31" s="93" t="s">
        <v>159</v>
      </c>
      <c r="H31" s="93" t="s">
        <v>159</v>
      </c>
      <c r="I31" s="93" t="s">
        <v>159</v>
      </c>
      <c r="J31" s="94" t="s">
        <v>159</v>
      </c>
    </row>
    <row r="32" spans="1:10" s="10" customFormat="1" x14ac:dyDescent="0.2">
      <c r="A32" s="73" t="s">
        <v>89</v>
      </c>
      <c r="B32" s="93" t="s">
        <v>159</v>
      </c>
      <c r="C32" s="93" t="s">
        <v>159</v>
      </c>
      <c r="D32" s="93" t="s">
        <v>159</v>
      </c>
      <c r="E32" s="93" t="s">
        <v>159</v>
      </c>
      <c r="F32" s="93" t="s">
        <v>159</v>
      </c>
      <c r="G32" s="93" t="s">
        <v>159</v>
      </c>
      <c r="H32" s="93" t="s">
        <v>159</v>
      </c>
      <c r="I32" s="93" t="s">
        <v>159</v>
      </c>
      <c r="J32" s="94" t="s">
        <v>159</v>
      </c>
    </row>
    <row r="33" spans="1:10" s="10" customFormat="1" x14ac:dyDescent="0.2">
      <c r="A33" s="80" t="s">
        <v>72</v>
      </c>
      <c r="B33" s="95" t="s">
        <v>159</v>
      </c>
      <c r="C33" s="93" t="s">
        <v>159</v>
      </c>
      <c r="D33" s="93" t="s">
        <v>159</v>
      </c>
      <c r="E33" s="93" t="s">
        <v>159</v>
      </c>
      <c r="F33" s="93" t="s">
        <v>159</v>
      </c>
      <c r="G33" s="93" t="s">
        <v>159</v>
      </c>
      <c r="H33" s="95" t="s">
        <v>159</v>
      </c>
      <c r="I33" s="93" t="s">
        <v>159</v>
      </c>
      <c r="J33" s="94" t="s">
        <v>159</v>
      </c>
    </row>
    <row r="34" spans="1:10" s="10" customFormat="1" x14ac:dyDescent="0.2">
      <c r="A34" s="80" t="s">
        <v>73</v>
      </c>
      <c r="B34" s="95" t="s">
        <v>159</v>
      </c>
      <c r="C34" s="93" t="s">
        <v>159</v>
      </c>
      <c r="D34" s="93" t="s">
        <v>159</v>
      </c>
      <c r="E34" s="93" t="s">
        <v>159</v>
      </c>
      <c r="F34" s="93" t="s">
        <v>159</v>
      </c>
      <c r="G34" s="93" t="s">
        <v>159</v>
      </c>
      <c r="H34" s="95" t="s">
        <v>159</v>
      </c>
      <c r="I34" s="93" t="s">
        <v>159</v>
      </c>
      <c r="J34" s="94" t="s">
        <v>159</v>
      </c>
    </row>
    <row r="35" spans="1:10" s="10" customFormat="1" x14ac:dyDescent="0.2">
      <c r="A35" s="76" t="s">
        <v>68</v>
      </c>
      <c r="B35" s="95" t="s">
        <v>159</v>
      </c>
      <c r="C35" s="95" t="s">
        <v>159</v>
      </c>
      <c r="D35" s="95" t="s">
        <v>159</v>
      </c>
      <c r="E35" s="95" t="s">
        <v>159</v>
      </c>
      <c r="F35" s="95" t="s">
        <v>159</v>
      </c>
      <c r="G35" s="95" t="s">
        <v>159</v>
      </c>
      <c r="H35" s="95" t="s">
        <v>159</v>
      </c>
      <c r="I35" s="93" t="s">
        <v>159</v>
      </c>
      <c r="J35" s="94" t="s">
        <v>159</v>
      </c>
    </row>
    <row r="36" spans="1:10" s="10" customFormat="1" x14ac:dyDescent="0.2">
      <c r="A36" s="101" t="s">
        <v>159</v>
      </c>
      <c r="B36" s="95" t="s">
        <v>159</v>
      </c>
      <c r="C36" s="95" t="s">
        <v>159</v>
      </c>
      <c r="D36" s="95" t="s">
        <v>159</v>
      </c>
      <c r="E36" s="95" t="s">
        <v>159</v>
      </c>
      <c r="F36" s="95" t="s">
        <v>159</v>
      </c>
      <c r="G36" s="95" t="s">
        <v>159</v>
      </c>
      <c r="H36" s="95" t="s">
        <v>159</v>
      </c>
      <c r="I36" s="93" t="s">
        <v>159</v>
      </c>
      <c r="J36" s="94" t="s">
        <v>159</v>
      </c>
    </row>
    <row r="37" spans="1:10" s="10" customFormat="1" x14ac:dyDescent="0.2">
      <c r="A37" s="73" t="s">
        <v>90</v>
      </c>
      <c r="B37" s="93" t="s">
        <v>159</v>
      </c>
      <c r="C37" s="93" t="s">
        <v>159</v>
      </c>
      <c r="D37" s="93" t="s">
        <v>159</v>
      </c>
      <c r="E37" s="93" t="s">
        <v>159</v>
      </c>
      <c r="F37" s="93" t="s">
        <v>159</v>
      </c>
      <c r="G37" s="93" t="s">
        <v>159</v>
      </c>
      <c r="H37" s="93" t="s">
        <v>159</v>
      </c>
      <c r="I37" s="93" t="s">
        <v>159</v>
      </c>
      <c r="J37" s="94" t="s">
        <v>159</v>
      </c>
    </row>
    <row r="38" spans="1:10" s="10" customFormat="1" x14ac:dyDescent="0.2">
      <c r="A38" s="75" t="s">
        <v>74</v>
      </c>
      <c r="B38" s="95" t="s">
        <v>159</v>
      </c>
      <c r="C38" s="93" t="s">
        <v>159</v>
      </c>
      <c r="D38" s="93" t="s">
        <v>159</v>
      </c>
      <c r="E38" s="93" t="s">
        <v>159</v>
      </c>
      <c r="F38" s="93" t="s">
        <v>159</v>
      </c>
      <c r="G38" s="93" t="s">
        <v>159</v>
      </c>
      <c r="H38" s="95" t="s">
        <v>159</v>
      </c>
      <c r="I38" s="93" t="s">
        <v>159</v>
      </c>
      <c r="J38" s="94" t="s">
        <v>159</v>
      </c>
    </row>
    <row r="39" spans="1:10" s="10" customFormat="1" x14ac:dyDescent="0.2">
      <c r="A39" s="75" t="s">
        <v>75</v>
      </c>
      <c r="B39" s="95" t="s">
        <v>159</v>
      </c>
      <c r="C39" s="93" t="s">
        <v>159</v>
      </c>
      <c r="D39" s="93" t="s">
        <v>159</v>
      </c>
      <c r="E39" s="93" t="s">
        <v>159</v>
      </c>
      <c r="F39" s="93" t="s">
        <v>159</v>
      </c>
      <c r="G39" s="93" t="s">
        <v>159</v>
      </c>
      <c r="H39" s="95" t="s">
        <v>159</v>
      </c>
      <c r="I39" s="93" t="s">
        <v>159</v>
      </c>
      <c r="J39" s="94" t="s">
        <v>159</v>
      </c>
    </row>
    <row r="40" spans="1:10" s="10" customFormat="1" x14ac:dyDescent="0.2">
      <c r="A40" s="76" t="s">
        <v>70</v>
      </c>
      <c r="B40" s="95" t="s">
        <v>159</v>
      </c>
      <c r="C40" s="95" t="s">
        <v>159</v>
      </c>
      <c r="D40" s="95" t="s">
        <v>159</v>
      </c>
      <c r="E40" s="95" t="s">
        <v>159</v>
      </c>
      <c r="F40" s="95" t="s">
        <v>159</v>
      </c>
      <c r="G40" s="95" t="s">
        <v>159</v>
      </c>
      <c r="H40" s="95" t="s">
        <v>159</v>
      </c>
      <c r="I40" s="93" t="s">
        <v>159</v>
      </c>
      <c r="J40" s="94" t="s">
        <v>159</v>
      </c>
    </row>
    <row r="41" spans="1:10" s="10" customFormat="1" x14ac:dyDescent="0.2">
      <c r="A41" s="101" t="s">
        <v>159</v>
      </c>
      <c r="B41" s="93" t="s">
        <v>159</v>
      </c>
      <c r="C41" s="93" t="s">
        <v>159</v>
      </c>
      <c r="D41" s="93" t="s">
        <v>159</v>
      </c>
      <c r="E41" s="93" t="s">
        <v>159</v>
      </c>
      <c r="F41" s="93" t="s">
        <v>159</v>
      </c>
      <c r="G41" s="93" t="s">
        <v>159</v>
      </c>
      <c r="H41" s="93" t="s">
        <v>159</v>
      </c>
      <c r="I41" s="93" t="s">
        <v>159</v>
      </c>
      <c r="J41" s="94" t="s">
        <v>159</v>
      </c>
    </row>
    <row r="42" spans="1:10" s="10" customFormat="1" x14ac:dyDescent="0.2">
      <c r="A42" s="73" t="s">
        <v>91</v>
      </c>
      <c r="B42" s="93" t="s">
        <v>159</v>
      </c>
      <c r="C42" s="93" t="s">
        <v>159</v>
      </c>
      <c r="D42" s="93" t="s">
        <v>159</v>
      </c>
      <c r="E42" s="93" t="s">
        <v>159</v>
      </c>
      <c r="F42" s="93" t="s">
        <v>159</v>
      </c>
      <c r="G42" s="93" t="s">
        <v>159</v>
      </c>
      <c r="H42" s="93" t="s">
        <v>159</v>
      </c>
      <c r="I42" s="93" t="s">
        <v>159</v>
      </c>
      <c r="J42" s="94" t="s">
        <v>159</v>
      </c>
    </row>
    <row r="43" spans="1:10" s="10" customFormat="1" ht="25.5" x14ac:dyDescent="0.2">
      <c r="A43" s="81" t="s">
        <v>92</v>
      </c>
      <c r="B43" s="95" t="s">
        <v>159</v>
      </c>
      <c r="C43" s="93" t="s">
        <v>159</v>
      </c>
      <c r="D43" s="93" t="s">
        <v>159</v>
      </c>
      <c r="E43" s="95" t="s">
        <v>159</v>
      </c>
      <c r="F43" s="95" t="s">
        <v>159</v>
      </c>
      <c r="G43" s="95" t="s">
        <v>159</v>
      </c>
      <c r="H43" s="95" t="s">
        <v>159</v>
      </c>
      <c r="I43" s="93" t="s">
        <v>159</v>
      </c>
      <c r="J43" s="94" t="s">
        <v>159</v>
      </c>
    </row>
    <row r="44" spans="1:10" s="10" customFormat="1" x14ac:dyDescent="0.2">
      <c r="A44" s="74" t="s">
        <v>78</v>
      </c>
      <c r="B44" s="93" t="s">
        <v>159</v>
      </c>
      <c r="C44" s="93" t="s">
        <v>159</v>
      </c>
      <c r="D44" s="93" t="s">
        <v>159</v>
      </c>
      <c r="E44" s="93" t="s">
        <v>159</v>
      </c>
      <c r="F44" s="93" t="s">
        <v>159</v>
      </c>
      <c r="G44" s="93" t="s">
        <v>159</v>
      </c>
      <c r="H44" s="93" t="s">
        <v>159</v>
      </c>
      <c r="I44" s="93" t="s">
        <v>159</v>
      </c>
      <c r="J44" s="94" t="s">
        <v>159</v>
      </c>
    </row>
    <row r="45" spans="1:10" s="10" customFormat="1" x14ac:dyDescent="0.2">
      <c r="A45" s="80" t="s">
        <v>79</v>
      </c>
      <c r="B45" s="95" t="s">
        <v>159</v>
      </c>
      <c r="C45" s="95" t="s">
        <v>159</v>
      </c>
      <c r="D45" s="95" t="s">
        <v>159</v>
      </c>
      <c r="E45" s="95" t="s">
        <v>159</v>
      </c>
      <c r="F45" s="95" t="s">
        <v>159</v>
      </c>
      <c r="G45" s="95" t="s">
        <v>159</v>
      </c>
      <c r="H45" s="95" t="s">
        <v>159</v>
      </c>
      <c r="I45" s="93" t="s">
        <v>159</v>
      </c>
      <c r="J45" s="94" t="s">
        <v>159</v>
      </c>
    </row>
    <row r="46" spans="1:10" s="10" customFormat="1" x14ac:dyDescent="0.2">
      <c r="A46" s="80" t="s">
        <v>80</v>
      </c>
      <c r="B46" s="95" t="s">
        <v>159</v>
      </c>
      <c r="C46" s="95" t="s">
        <v>159</v>
      </c>
      <c r="D46" s="95" t="s">
        <v>159</v>
      </c>
      <c r="E46" s="95" t="s">
        <v>159</v>
      </c>
      <c r="F46" s="95" t="s">
        <v>159</v>
      </c>
      <c r="G46" s="95" t="s">
        <v>159</v>
      </c>
      <c r="H46" s="95" t="s">
        <v>159</v>
      </c>
      <c r="I46" s="93" t="s">
        <v>159</v>
      </c>
      <c r="J46" s="94" t="s">
        <v>159</v>
      </c>
    </row>
    <row r="47" spans="1:10" s="10" customFormat="1" x14ac:dyDescent="0.2">
      <c r="A47" s="76" t="s">
        <v>81</v>
      </c>
      <c r="B47" s="95" t="s">
        <v>159</v>
      </c>
      <c r="C47" s="95" t="s">
        <v>159</v>
      </c>
      <c r="D47" s="95" t="s">
        <v>159</v>
      </c>
      <c r="E47" s="95" t="s">
        <v>159</v>
      </c>
      <c r="F47" s="95" t="s">
        <v>159</v>
      </c>
      <c r="G47" s="95" t="s">
        <v>159</v>
      </c>
      <c r="H47" s="95" t="s">
        <v>159</v>
      </c>
      <c r="I47" s="93" t="s">
        <v>159</v>
      </c>
      <c r="J47" s="94" t="s">
        <v>159</v>
      </c>
    </row>
    <row r="48" spans="1:10" s="10" customFormat="1" x14ac:dyDescent="0.2">
      <c r="A48" s="102" t="s">
        <v>159</v>
      </c>
      <c r="B48" s="93" t="s">
        <v>159</v>
      </c>
      <c r="C48" s="93" t="s">
        <v>159</v>
      </c>
      <c r="D48" s="93" t="s">
        <v>159</v>
      </c>
      <c r="E48" s="93" t="s">
        <v>159</v>
      </c>
      <c r="F48" s="93" t="s">
        <v>159</v>
      </c>
      <c r="G48" s="93" t="s">
        <v>159</v>
      </c>
      <c r="H48" s="93" t="s">
        <v>159</v>
      </c>
      <c r="I48" s="93" t="s">
        <v>159</v>
      </c>
      <c r="J48" s="94" t="s">
        <v>159</v>
      </c>
    </row>
    <row r="49" spans="1:10" s="10" customFormat="1" x14ac:dyDescent="0.2">
      <c r="A49" s="73" t="s">
        <v>93</v>
      </c>
      <c r="B49" s="95" t="s">
        <v>159</v>
      </c>
      <c r="C49" s="95" t="s">
        <v>159</v>
      </c>
      <c r="D49" s="95" t="s">
        <v>159</v>
      </c>
      <c r="E49" s="95" t="s">
        <v>159</v>
      </c>
      <c r="F49" s="95" t="s">
        <v>159</v>
      </c>
      <c r="G49" s="95" t="s">
        <v>159</v>
      </c>
      <c r="H49" s="95" t="s">
        <v>159</v>
      </c>
      <c r="I49" s="29">
        <f>I30</f>
        <v>2432.0788099999995</v>
      </c>
      <c r="J49" s="84">
        <f>J30</f>
        <v>3.3079867200606298E-4</v>
      </c>
    </row>
    <row r="50" spans="1:10" s="10" customFormat="1" x14ac:dyDescent="0.2">
      <c r="A50" s="87" t="s">
        <v>94</v>
      </c>
      <c r="B50" s="103" t="s">
        <v>159</v>
      </c>
      <c r="C50" s="103" t="s">
        <v>159</v>
      </c>
      <c r="D50" s="103" t="s">
        <v>159</v>
      </c>
      <c r="E50" s="103" t="s">
        <v>159</v>
      </c>
      <c r="F50" s="103" t="s">
        <v>159</v>
      </c>
      <c r="G50" s="103" t="s">
        <v>159</v>
      </c>
      <c r="H50" s="103" t="s">
        <v>159</v>
      </c>
      <c r="I50" s="88">
        <f>I30</f>
        <v>2432.0788099999995</v>
      </c>
      <c r="J50" s="89">
        <f>J30</f>
        <v>3.3079867200606298E-4</v>
      </c>
    </row>
    <row r="51" spans="1:10" ht="12.75" customHeight="1" x14ac:dyDescent="0.2">
      <c r="A51" s="6"/>
      <c r="B51" s="6"/>
      <c r="C51" s="5"/>
      <c r="D51" s="5"/>
      <c r="E51" s="5"/>
      <c r="F51" s="5"/>
      <c r="G51" s="5"/>
      <c r="H51" s="8"/>
      <c r="I51" s="7"/>
      <c r="J51" s="8"/>
    </row>
    <row r="10000" spans="52:52" ht="12.75" customHeight="1" x14ac:dyDescent="0.2">
      <c r="AZ10000">
        <v>1</v>
      </c>
    </row>
  </sheetData>
  <mergeCells count="3">
    <mergeCell ref="A1:J1"/>
    <mergeCell ref="A2:J2"/>
    <mergeCell ref="A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topLeftCell="B1" workbookViewId="0">
      <selection activeCell="E1" sqref="E1:XFD1048576"/>
    </sheetView>
  </sheetViews>
  <sheetFormatPr defaultColWidth="0" defaultRowHeight="12.75" customHeight="1" zeroHeight="1" x14ac:dyDescent="0.2"/>
  <cols>
    <col min="1" max="1" width="37.85546875" bestFit="1" customWidth="1"/>
    <col min="2" max="2" width="50.42578125" bestFit="1" customWidth="1"/>
    <col min="3" max="3" width="46.7109375" bestFit="1" customWidth="1"/>
    <col min="53" max="16384" width="9.140625" hidden="1"/>
  </cols>
  <sheetData>
    <row r="1" spans="1:8" ht="21" customHeight="1" x14ac:dyDescent="0.2">
      <c r="A1" s="47" t="s">
        <v>155</v>
      </c>
      <c r="B1" s="42"/>
      <c r="C1" s="42"/>
    </row>
    <row r="2" spans="1:8" ht="21" customHeight="1" x14ac:dyDescent="0.2">
      <c r="A2" s="42"/>
      <c r="B2" s="42"/>
      <c r="C2" s="42"/>
    </row>
    <row r="3" spans="1:8" ht="12.75" customHeight="1" x14ac:dyDescent="0.2">
      <c r="A3" s="105" t="s">
        <v>159</v>
      </c>
      <c r="B3" s="105" t="s">
        <v>160</v>
      </c>
      <c r="C3" s="105" t="s">
        <v>161</v>
      </c>
    </row>
    <row r="4" spans="1:8" x14ac:dyDescent="0.2">
      <c r="A4" s="37" t="s">
        <v>36</v>
      </c>
      <c r="B4" s="106" t="s">
        <v>159</v>
      </c>
      <c r="C4" s="106" t="s">
        <v>159</v>
      </c>
    </row>
    <row r="5" spans="1:8" x14ac:dyDescent="0.2">
      <c r="A5" s="107" t="s">
        <v>159</v>
      </c>
      <c r="B5" s="13" t="s">
        <v>24</v>
      </c>
      <c r="C5" s="13" t="s">
        <v>23</v>
      </c>
      <c r="H5" s="10"/>
    </row>
    <row r="6" spans="1:8" x14ac:dyDescent="0.2">
      <c r="A6" s="107" t="s">
        <v>159</v>
      </c>
      <c r="B6" s="40" t="s">
        <v>3</v>
      </c>
      <c r="C6" s="108" t="s">
        <v>159</v>
      </c>
    </row>
    <row r="7" spans="1:8" ht="12.75" customHeight="1" x14ac:dyDescent="0.2">
      <c r="A7" s="24" t="s">
        <v>37</v>
      </c>
      <c r="B7" s="66" t="s">
        <v>159</v>
      </c>
      <c r="C7" s="66" t="s">
        <v>159</v>
      </c>
    </row>
    <row r="8" spans="1:8" ht="12.75" customHeight="1" x14ac:dyDescent="0.2">
      <c r="A8" s="24" t="s">
        <v>41</v>
      </c>
      <c r="B8" s="66" t="s">
        <v>159</v>
      </c>
      <c r="C8" s="66" t="s">
        <v>159</v>
      </c>
    </row>
    <row r="9" spans="1:8" ht="12.75" customHeight="1" x14ac:dyDescent="0.2">
      <c r="A9" s="25" t="s">
        <v>45</v>
      </c>
      <c r="B9" s="66" t="s">
        <v>159</v>
      </c>
      <c r="C9" s="66" t="s">
        <v>159</v>
      </c>
    </row>
    <row r="10" spans="1:8" ht="12.75" customHeight="1" x14ac:dyDescent="0.2">
      <c r="A10" s="22" t="s">
        <v>50</v>
      </c>
      <c r="B10" s="66" t="s">
        <v>159</v>
      </c>
      <c r="C10" s="66" t="s">
        <v>159</v>
      </c>
    </row>
    <row r="11" spans="1:8" ht="12.75" customHeight="1" x14ac:dyDescent="0.2">
      <c r="A11" s="22" t="s">
        <v>51</v>
      </c>
      <c r="B11" s="66" t="s">
        <v>159</v>
      </c>
      <c r="C11" s="66" t="s">
        <v>159</v>
      </c>
    </row>
    <row r="12" spans="1:8" ht="12.75" customHeight="1" x14ac:dyDescent="0.2">
      <c r="A12" s="25" t="s">
        <v>46</v>
      </c>
      <c r="B12" s="66" t="s">
        <v>159</v>
      </c>
      <c r="C12" s="66" t="s">
        <v>159</v>
      </c>
    </row>
    <row r="13" spans="1:8" ht="12.75" customHeight="1" x14ac:dyDescent="0.2">
      <c r="A13" s="22" t="s">
        <v>42</v>
      </c>
      <c r="B13" s="66" t="s">
        <v>159</v>
      </c>
      <c r="C13" s="66" t="s">
        <v>159</v>
      </c>
    </row>
    <row r="14" spans="1:8" ht="12.75" customHeight="1" x14ac:dyDescent="0.2">
      <c r="A14" s="22" t="s">
        <v>57</v>
      </c>
      <c r="B14" s="66" t="s">
        <v>159</v>
      </c>
      <c r="C14" s="66" t="s">
        <v>159</v>
      </c>
    </row>
    <row r="15" spans="1:8" ht="12.75" customHeight="1" x14ac:dyDescent="0.2">
      <c r="A15" s="22" t="s">
        <v>85</v>
      </c>
      <c r="B15" s="66" t="s">
        <v>159</v>
      </c>
      <c r="C15" s="66" t="s">
        <v>159</v>
      </c>
    </row>
    <row r="16" spans="1:8" ht="12.75" customHeight="1" x14ac:dyDescent="0.2">
      <c r="A16" s="22" t="s">
        <v>43</v>
      </c>
      <c r="B16" s="66" t="s">
        <v>159</v>
      </c>
      <c r="C16" s="66" t="s">
        <v>159</v>
      </c>
    </row>
    <row r="17" spans="1:3" ht="12.75" customHeight="1" x14ac:dyDescent="0.2">
      <c r="A17" s="109" t="s">
        <v>159</v>
      </c>
      <c r="B17" s="66" t="s">
        <v>159</v>
      </c>
      <c r="C17" s="66" t="s">
        <v>159</v>
      </c>
    </row>
    <row r="18" spans="1:3" ht="25.5" x14ac:dyDescent="0.2">
      <c r="A18" s="26" t="s">
        <v>86</v>
      </c>
      <c r="B18" s="66" t="s">
        <v>159</v>
      </c>
      <c r="C18" s="66" t="s">
        <v>159</v>
      </c>
    </row>
    <row r="19" spans="1:3" s="10" customFormat="1" ht="12.75" customHeight="1" x14ac:dyDescent="0.2">
      <c r="A19" s="110" t="s">
        <v>159</v>
      </c>
      <c r="B19" s="66" t="s">
        <v>159</v>
      </c>
      <c r="C19" s="66" t="s">
        <v>159</v>
      </c>
    </row>
    <row r="20" spans="1:3" ht="25.5" x14ac:dyDescent="0.2">
      <c r="A20" s="104" t="s">
        <v>87</v>
      </c>
      <c r="B20" s="71" t="s">
        <v>159</v>
      </c>
      <c r="C20" s="71" t="s">
        <v>159</v>
      </c>
    </row>
    <row r="21" spans="1:3" ht="12.75" hidden="1" customHeight="1" x14ac:dyDescent="0.2"/>
    <row r="22" spans="1:3" ht="12.75" hidden="1" customHeight="1" x14ac:dyDescent="0.2"/>
    <row r="23" spans="1:3" ht="12.75" hidden="1" customHeight="1" x14ac:dyDescent="0.2"/>
    <row r="24" spans="1:3" ht="12.75" hidden="1" customHeight="1" x14ac:dyDescent="0.2"/>
    <row r="25" spans="1:3" ht="12.75" hidden="1" customHeight="1" x14ac:dyDescent="0.2"/>
    <row r="26" spans="1:3" ht="12.75" hidden="1" customHeight="1" x14ac:dyDescent="0.2"/>
    <row r="27" spans="1:3" ht="12.75" hidden="1" customHeight="1" x14ac:dyDescent="0.2"/>
    <row r="28" spans="1:3" ht="12.75" hidden="1" customHeight="1" x14ac:dyDescent="0.2"/>
    <row r="29" spans="1:3" ht="12.75" hidden="1" customHeight="1" x14ac:dyDescent="0.2"/>
    <row r="30" spans="1:3" ht="12.75" hidden="1" customHeight="1" x14ac:dyDescent="0.2"/>
    <row r="31" spans="1:3" ht="12.75" hidden="1" customHeight="1" x14ac:dyDescent="0.2"/>
    <row r="32" spans="1:3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">
    <mergeCell ref="A1:C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topLeftCell="B1" workbookViewId="0">
      <selection activeCell="J1" sqref="J1:XFD1048576"/>
    </sheetView>
  </sheetViews>
  <sheetFormatPr defaultColWidth="0" defaultRowHeight="12.75" customHeight="1" zeroHeight="1" x14ac:dyDescent="0.2"/>
  <cols>
    <col min="1" max="1" width="52.28515625" bestFit="1" customWidth="1"/>
    <col min="2" max="2" width="10.42578125" bestFit="1" customWidth="1"/>
    <col min="3" max="3" width="7.140625" customWidth="1"/>
    <col min="4" max="4" width="11.42578125" customWidth="1"/>
    <col min="5" max="5" width="12.7109375" customWidth="1"/>
    <col min="6" max="6" width="25.140625" customWidth="1"/>
    <col min="7" max="7" width="26.85546875" customWidth="1"/>
    <col min="53" max="16384" width="9.140625" hidden="1"/>
  </cols>
  <sheetData>
    <row r="1" spans="1:7" ht="21" customHeight="1" x14ac:dyDescent="0.2">
      <c r="A1" s="47" t="s">
        <v>156</v>
      </c>
      <c r="B1" s="42"/>
      <c r="C1" s="42"/>
      <c r="D1" s="42"/>
      <c r="E1" s="42"/>
      <c r="F1" s="42"/>
      <c r="G1" s="42"/>
    </row>
    <row r="2" spans="1:7" ht="21" customHeight="1" x14ac:dyDescent="0.2">
      <c r="A2" s="42"/>
      <c r="B2" s="42"/>
      <c r="C2" s="42"/>
      <c r="D2" s="42"/>
      <c r="E2" s="42"/>
      <c r="F2" s="42"/>
      <c r="G2" s="42"/>
    </row>
    <row r="3" spans="1:7" ht="12.75" customHeight="1" x14ac:dyDescent="0.2">
      <c r="A3" s="43"/>
      <c r="B3" s="43"/>
      <c r="C3" s="43"/>
      <c r="D3" s="43"/>
      <c r="E3" s="43"/>
      <c r="F3" s="43"/>
      <c r="G3" s="43"/>
    </row>
    <row r="4" spans="1:7" x14ac:dyDescent="0.2">
      <c r="A4" s="44" t="s">
        <v>36</v>
      </c>
      <c r="B4" s="45"/>
      <c r="C4" s="45"/>
      <c r="D4" s="45"/>
      <c r="E4" s="45"/>
      <c r="F4" s="45"/>
      <c r="G4" s="45"/>
    </row>
    <row r="5" spans="1:7" x14ac:dyDescent="0.2">
      <c r="A5" s="118" t="s">
        <v>159</v>
      </c>
      <c r="B5" s="115" t="s">
        <v>25</v>
      </c>
      <c r="C5" s="115" t="s">
        <v>18</v>
      </c>
      <c r="D5" s="115" t="s">
        <v>19</v>
      </c>
      <c r="E5" s="115" t="s">
        <v>63</v>
      </c>
      <c r="F5" s="115" t="s">
        <v>30</v>
      </c>
      <c r="G5" s="116" t="s">
        <v>64</v>
      </c>
    </row>
    <row r="6" spans="1:7" x14ac:dyDescent="0.2">
      <c r="A6" s="119" t="s">
        <v>159</v>
      </c>
      <c r="B6" s="120" t="s">
        <v>159</v>
      </c>
      <c r="C6" s="120" t="s">
        <v>159</v>
      </c>
      <c r="D6" s="120" t="s">
        <v>159</v>
      </c>
      <c r="E6" s="23" t="s">
        <v>4</v>
      </c>
      <c r="F6" s="23" t="s">
        <v>4</v>
      </c>
      <c r="G6" s="112" t="s">
        <v>34</v>
      </c>
    </row>
    <row r="7" spans="1:7" s="10" customFormat="1" x14ac:dyDescent="0.2">
      <c r="A7" s="73" t="s">
        <v>37</v>
      </c>
      <c r="B7" s="121" t="s">
        <v>159</v>
      </c>
      <c r="C7" s="121" t="s">
        <v>159</v>
      </c>
      <c r="D7" s="121" t="s">
        <v>159</v>
      </c>
      <c r="E7" s="121" t="s">
        <v>159</v>
      </c>
      <c r="F7" s="121" t="s">
        <v>159</v>
      </c>
      <c r="G7" s="122" t="s">
        <v>159</v>
      </c>
    </row>
    <row r="8" spans="1:7" s="10" customFormat="1" x14ac:dyDescent="0.2">
      <c r="A8" s="101" t="s">
        <v>159</v>
      </c>
      <c r="B8" s="121" t="s">
        <v>159</v>
      </c>
      <c r="C8" s="121" t="s">
        <v>159</v>
      </c>
      <c r="D8" s="121" t="s">
        <v>159</v>
      </c>
      <c r="E8" s="121" t="s">
        <v>159</v>
      </c>
      <c r="F8" s="121" t="s">
        <v>159</v>
      </c>
      <c r="G8" s="122" t="s">
        <v>159</v>
      </c>
    </row>
    <row r="9" spans="1:7" s="10" customFormat="1" x14ac:dyDescent="0.2">
      <c r="A9" s="73" t="s">
        <v>65</v>
      </c>
      <c r="B9" s="121" t="s">
        <v>159</v>
      </c>
      <c r="C9" s="121" t="s">
        <v>159</v>
      </c>
      <c r="D9" s="121" t="s">
        <v>159</v>
      </c>
      <c r="E9" s="121" t="s">
        <v>159</v>
      </c>
      <c r="F9" s="121" t="s">
        <v>159</v>
      </c>
      <c r="G9" s="122" t="s">
        <v>159</v>
      </c>
    </row>
    <row r="10" spans="1:7" s="10" customFormat="1" x14ac:dyDescent="0.2">
      <c r="A10" s="111" t="s">
        <v>66</v>
      </c>
      <c r="B10" s="121" t="s">
        <v>159</v>
      </c>
      <c r="C10" s="121" t="s">
        <v>159</v>
      </c>
      <c r="D10" s="121" t="s">
        <v>159</v>
      </c>
      <c r="E10" s="121" t="s">
        <v>159</v>
      </c>
      <c r="F10" s="121" t="s">
        <v>159</v>
      </c>
      <c r="G10" s="122" t="s">
        <v>159</v>
      </c>
    </row>
    <row r="11" spans="1:7" s="10" customFormat="1" x14ac:dyDescent="0.2">
      <c r="A11" s="75" t="s">
        <v>50</v>
      </c>
      <c r="B11" s="121" t="s">
        <v>159</v>
      </c>
      <c r="C11" s="121" t="s">
        <v>159</v>
      </c>
      <c r="D11" s="121" t="s">
        <v>159</v>
      </c>
      <c r="E11" s="121" t="s">
        <v>159</v>
      </c>
      <c r="F11" s="121" t="s">
        <v>159</v>
      </c>
      <c r="G11" s="122" t="s">
        <v>159</v>
      </c>
    </row>
    <row r="12" spans="1:7" s="10" customFormat="1" x14ac:dyDescent="0.2">
      <c r="A12" s="75" t="s">
        <v>51</v>
      </c>
      <c r="B12" s="121" t="s">
        <v>159</v>
      </c>
      <c r="C12" s="121" t="s">
        <v>159</v>
      </c>
      <c r="D12" s="121" t="s">
        <v>159</v>
      </c>
      <c r="E12" s="121" t="s">
        <v>159</v>
      </c>
      <c r="F12" s="121" t="s">
        <v>159</v>
      </c>
      <c r="G12" s="122" t="s">
        <v>159</v>
      </c>
    </row>
    <row r="13" spans="1:7" s="10" customFormat="1" x14ac:dyDescent="0.2">
      <c r="A13" s="111" t="s">
        <v>46</v>
      </c>
      <c r="B13" s="121" t="s">
        <v>159</v>
      </c>
      <c r="C13" s="121" t="s">
        <v>159</v>
      </c>
      <c r="D13" s="121" t="s">
        <v>159</v>
      </c>
      <c r="E13" s="121" t="s">
        <v>159</v>
      </c>
      <c r="F13" s="121" t="s">
        <v>159</v>
      </c>
      <c r="G13" s="122" t="s">
        <v>159</v>
      </c>
    </row>
    <row r="14" spans="1:7" s="10" customFormat="1" x14ac:dyDescent="0.2">
      <c r="A14" s="77" t="s">
        <v>42</v>
      </c>
      <c r="B14" s="121" t="s">
        <v>159</v>
      </c>
      <c r="C14" s="123" t="s">
        <v>159</v>
      </c>
      <c r="D14" s="123" t="s">
        <v>159</v>
      </c>
      <c r="E14" s="123" t="s">
        <v>159</v>
      </c>
      <c r="F14" s="121" t="s">
        <v>159</v>
      </c>
      <c r="G14" s="122" t="s">
        <v>159</v>
      </c>
    </row>
    <row r="15" spans="1:7" s="10" customFormat="1" x14ac:dyDescent="0.2">
      <c r="A15" s="77" t="s">
        <v>84</v>
      </c>
      <c r="B15" s="121" t="s">
        <v>159</v>
      </c>
      <c r="C15" s="123" t="s">
        <v>159</v>
      </c>
      <c r="D15" s="123" t="s">
        <v>159</v>
      </c>
      <c r="E15" s="123" t="s">
        <v>159</v>
      </c>
      <c r="F15" s="121" t="s">
        <v>159</v>
      </c>
      <c r="G15" s="122" t="s">
        <v>159</v>
      </c>
    </row>
    <row r="16" spans="1:7" s="10" customFormat="1" x14ac:dyDescent="0.2">
      <c r="A16" s="77" t="s">
        <v>83</v>
      </c>
      <c r="B16" s="121" t="s">
        <v>159</v>
      </c>
      <c r="C16" s="123" t="s">
        <v>159</v>
      </c>
      <c r="D16" s="123" t="s">
        <v>159</v>
      </c>
      <c r="E16" s="123" t="s">
        <v>159</v>
      </c>
      <c r="F16" s="121" t="s">
        <v>159</v>
      </c>
      <c r="G16" s="122" t="s">
        <v>159</v>
      </c>
    </row>
    <row r="17" spans="1:7" s="10" customFormat="1" x14ac:dyDescent="0.2">
      <c r="A17" s="79" t="s">
        <v>100</v>
      </c>
      <c r="B17" s="14">
        <v>45140</v>
      </c>
      <c r="C17" s="123" t="s">
        <v>159</v>
      </c>
      <c r="D17" s="123" t="s">
        <v>159</v>
      </c>
      <c r="E17" s="123" t="s">
        <v>159</v>
      </c>
      <c r="F17" s="27">
        <v>2.5945055118972347E-4</v>
      </c>
      <c r="G17" s="113">
        <v>22</v>
      </c>
    </row>
    <row r="18" spans="1:7" s="30" customFormat="1" x14ac:dyDescent="0.2">
      <c r="A18" s="79" t="s">
        <v>100</v>
      </c>
      <c r="B18" s="14">
        <v>45286</v>
      </c>
      <c r="C18" s="123" t="s">
        <v>159</v>
      </c>
      <c r="D18" s="123" t="s">
        <v>159</v>
      </c>
      <c r="E18" s="123" t="s">
        <v>159</v>
      </c>
      <c r="F18" s="27">
        <v>3.891758267845852E-4</v>
      </c>
      <c r="G18" s="113">
        <v>33</v>
      </c>
    </row>
    <row r="19" spans="1:7" s="30" customFormat="1" x14ac:dyDescent="0.2">
      <c r="A19" s="79" t="s">
        <v>101</v>
      </c>
      <c r="B19" s="14">
        <v>44945</v>
      </c>
      <c r="C19" s="123" t="s">
        <v>159</v>
      </c>
      <c r="D19" s="123" t="s">
        <v>159</v>
      </c>
      <c r="E19" s="123" t="s">
        <v>159</v>
      </c>
      <c r="F19" s="27">
        <v>7.9263434667103277E-4</v>
      </c>
      <c r="G19" s="113">
        <v>40.66666</v>
      </c>
    </row>
    <row r="20" spans="1:7" s="30" customFormat="1" x14ac:dyDescent="0.2">
      <c r="A20" s="79" t="s">
        <v>101</v>
      </c>
      <c r="B20" s="14">
        <v>45140</v>
      </c>
      <c r="C20" s="123" t="s">
        <v>159</v>
      </c>
      <c r="D20" s="123" t="s">
        <v>159</v>
      </c>
      <c r="E20" s="123" t="s">
        <v>159</v>
      </c>
      <c r="F20" s="27">
        <v>3.299581253886304E-4</v>
      </c>
      <c r="G20" s="113">
        <v>27.978660000000005</v>
      </c>
    </row>
    <row r="21" spans="1:7" s="30" customFormat="1" x14ac:dyDescent="0.2">
      <c r="A21" s="79" t="s">
        <v>102</v>
      </c>
      <c r="B21" s="14">
        <v>45173</v>
      </c>
      <c r="C21" s="123" t="s">
        <v>159</v>
      </c>
      <c r="D21" s="123" t="s">
        <v>159</v>
      </c>
      <c r="E21" s="123" t="s">
        <v>159</v>
      </c>
      <c r="F21" s="27">
        <v>5.306943092517071E-4</v>
      </c>
      <c r="G21" s="113">
        <v>45</v>
      </c>
    </row>
    <row r="22" spans="1:7" s="30" customFormat="1" x14ac:dyDescent="0.2">
      <c r="A22" s="79" t="s">
        <v>102</v>
      </c>
      <c r="B22" s="14">
        <v>45216</v>
      </c>
      <c r="C22" s="123" t="s">
        <v>159</v>
      </c>
      <c r="D22" s="123" t="s">
        <v>159</v>
      </c>
      <c r="E22" s="123" t="s">
        <v>159</v>
      </c>
      <c r="F22" s="27">
        <v>1.3326323765653978E-3</v>
      </c>
      <c r="G22" s="113">
        <v>113</v>
      </c>
    </row>
    <row r="23" spans="1:7" s="10" customFormat="1" x14ac:dyDescent="0.2">
      <c r="A23" s="73" t="s">
        <v>52</v>
      </c>
      <c r="B23" s="123" t="s">
        <v>159</v>
      </c>
      <c r="C23" s="123" t="s">
        <v>159</v>
      </c>
      <c r="D23" s="123" t="s">
        <v>159</v>
      </c>
      <c r="E23" s="123" t="s">
        <v>159</v>
      </c>
      <c r="F23" s="123" t="s">
        <v>159</v>
      </c>
      <c r="G23" s="114">
        <f>SUM(G17:G22)</f>
        <v>281.64532000000003</v>
      </c>
    </row>
    <row r="24" spans="1:7" s="10" customFormat="1" x14ac:dyDescent="0.2">
      <c r="A24" s="101" t="s">
        <v>159</v>
      </c>
      <c r="B24" s="121" t="s">
        <v>159</v>
      </c>
      <c r="C24" s="121" t="s">
        <v>159</v>
      </c>
      <c r="D24" s="121" t="s">
        <v>159</v>
      </c>
      <c r="E24" s="121" t="s">
        <v>159</v>
      </c>
      <c r="F24" s="121" t="s">
        <v>159</v>
      </c>
      <c r="G24" s="122" t="s">
        <v>159</v>
      </c>
    </row>
    <row r="25" spans="1:7" s="10" customFormat="1" x14ac:dyDescent="0.2">
      <c r="A25" s="73" t="s">
        <v>67</v>
      </c>
      <c r="B25" s="121" t="s">
        <v>159</v>
      </c>
      <c r="C25" s="121" t="s">
        <v>159</v>
      </c>
      <c r="D25" s="121" t="s">
        <v>159</v>
      </c>
      <c r="E25" s="121" t="s">
        <v>159</v>
      </c>
      <c r="F25" s="121" t="s">
        <v>159</v>
      </c>
      <c r="G25" s="122" t="s">
        <v>159</v>
      </c>
    </row>
    <row r="26" spans="1:7" s="10" customFormat="1" x14ac:dyDescent="0.2">
      <c r="A26" s="80" t="s">
        <v>72</v>
      </c>
      <c r="B26" s="121" t="s">
        <v>159</v>
      </c>
      <c r="C26" s="121" t="s">
        <v>159</v>
      </c>
      <c r="D26" s="121" t="s">
        <v>159</v>
      </c>
      <c r="E26" s="121" t="s">
        <v>159</v>
      </c>
      <c r="F26" s="123" t="s">
        <v>159</v>
      </c>
      <c r="G26" s="122" t="s">
        <v>159</v>
      </c>
    </row>
    <row r="27" spans="1:7" s="10" customFormat="1" x14ac:dyDescent="0.2">
      <c r="A27" s="80" t="s">
        <v>73</v>
      </c>
      <c r="B27" s="121" t="s">
        <v>159</v>
      </c>
      <c r="C27" s="121" t="s">
        <v>159</v>
      </c>
      <c r="D27" s="121" t="s">
        <v>159</v>
      </c>
      <c r="E27" s="121" t="s">
        <v>159</v>
      </c>
      <c r="F27" s="123" t="s">
        <v>159</v>
      </c>
      <c r="G27" s="122" t="s">
        <v>159</v>
      </c>
    </row>
    <row r="28" spans="1:7" s="10" customFormat="1" x14ac:dyDescent="0.2">
      <c r="A28" s="73" t="s">
        <v>68</v>
      </c>
      <c r="B28" s="123" t="s">
        <v>159</v>
      </c>
      <c r="C28" s="123" t="s">
        <v>159</v>
      </c>
      <c r="D28" s="123" t="s">
        <v>159</v>
      </c>
      <c r="E28" s="123" t="s">
        <v>159</v>
      </c>
      <c r="F28" s="123" t="s">
        <v>159</v>
      </c>
      <c r="G28" s="122" t="s">
        <v>159</v>
      </c>
    </row>
    <row r="29" spans="1:7" s="10" customFormat="1" x14ac:dyDescent="0.2">
      <c r="A29" s="101" t="s">
        <v>159</v>
      </c>
      <c r="B29" s="121" t="s">
        <v>159</v>
      </c>
      <c r="C29" s="121" t="s">
        <v>159</v>
      </c>
      <c r="D29" s="121" t="s">
        <v>159</v>
      </c>
      <c r="E29" s="121" t="s">
        <v>159</v>
      </c>
      <c r="F29" s="121" t="s">
        <v>159</v>
      </c>
      <c r="G29" s="122" t="s">
        <v>159</v>
      </c>
    </row>
    <row r="30" spans="1:7" s="10" customFormat="1" x14ac:dyDescent="0.2">
      <c r="A30" s="73" t="s">
        <v>69</v>
      </c>
      <c r="B30" s="121" t="s">
        <v>159</v>
      </c>
      <c r="C30" s="121" t="s">
        <v>159</v>
      </c>
      <c r="D30" s="121" t="s">
        <v>159</v>
      </c>
      <c r="E30" s="121" t="s">
        <v>159</v>
      </c>
      <c r="F30" s="121" t="s">
        <v>159</v>
      </c>
      <c r="G30" s="122" t="s">
        <v>159</v>
      </c>
    </row>
    <row r="31" spans="1:7" s="10" customFormat="1" x14ac:dyDescent="0.2">
      <c r="A31" s="75" t="s">
        <v>74</v>
      </c>
      <c r="B31" s="121" t="s">
        <v>159</v>
      </c>
      <c r="C31" s="121" t="s">
        <v>159</v>
      </c>
      <c r="D31" s="121" t="s">
        <v>159</v>
      </c>
      <c r="E31" s="121" t="s">
        <v>159</v>
      </c>
      <c r="F31" s="123" t="s">
        <v>159</v>
      </c>
      <c r="G31" s="122" t="s">
        <v>159</v>
      </c>
    </row>
    <row r="32" spans="1:7" s="10" customFormat="1" x14ac:dyDescent="0.2">
      <c r="A32" s="75" t="s">
        <v>75</v>
      </c>
      <c r="B32" s="121" t="s">
        <v>159</v>
      </c>
      <c r="C32" s="121" t="s">
        <v>159</v>
      </c>
      <c r="D32" s="121" t="s">
        <v>159</v>
      </c>
      <c r="E32" s="121" t="s">
        <v>159</v>
      </c>
      <c r="F32" s="123" t="s">
        <v>159</v>
      </c>
      <c r="G32" s="122" t="s">
        <v>159</v>
      </c>
    </row>
    <row r="33" spans="1:7" s="10" customFormat="1" x14ac:dyDescent="0.2">
      <c r="A33" s="73" t="s">
        <v>70</v>
      </c>
      <c r="B33" s="123" t="s">
        <v>159</v>
      </c>
      <c r="C33" s="123" t="s">
        <v>159</v>
      </c>
      <c r="D33" s="123" t="s">
        <v>159</v>
      </c>
      <c r="E33" s="123" t="s">
        <v>159</v>
      </c>
      <c r="F33" s="123" t="s">
        <v>159</v>
      </c>
      <c r="G33" s="122" t="s">
        <v>159</v>
      </c>
    </row>
    <row r="34" spans="1:7" s="10" customFormat="1" x14ac:dyDescent="0.2">
      <c r="A34" s="101" t="s">
        <v>159</v>
      </c>
      <c r="B34" s="121" t="s">
        <v>159</v>
      </c>
      <c r="C34" s="121" t="s">
        <v>159</v>
      </c>
      <c r="D34" s="121" t="s">
        <v>159</v>
      </c>
      <c r="E34" s="121" t="s">
        <v>159</v>
      </c>
      <c r="F34" s="121" t="s">
        <v>159</v>
      </c>
      <c r="G34" s="122" t="s">
        <v>159</v>
      </c>
    </row>
    <row r="35" spans="1:7" s="10" customFormat="1" x14ac:dyDescent="0.2">
      <c r="A35" s="73" t="s">
        <v>71</v>
      </c>
      <c r="B35" s="121" t="s">
        <v>159</v>
      </c>
      <c r="C35" s="121" t="s">
        <v>159</v>
      </c>
      <c r="D35" s="121" t="s">
        <v>159</v>
      </c>
      <c r="E35" s="121" t="s">
        <v>159</v>
      </c>
      <c r="F35" s="121" t="s">
        <v>159</v>
      </c>
      <c r="G35" s="122" t="s">
        <v>159</v>
      </c>
    </row>
    <row r="36" spans="1:7" s="10" customFormat="1" x14ac:dyDescent="0.2">
      <c r="A36" s="111" t="s">
        <v>76</v>
      </c>
      <c r="B36" s="123" t="s">
        <v>159</v>
      </c>
      <c r="C36" s="121" t="s">
        <v>159</v>
      </c>
      <c r="D36" s="121" t="s">
        <v>159</v>
      </c>
      <c r="E36" s="123" t="s">
        <v>159</v>
      </c>
      <c r="F36" s="123" t="s">
        <v>159</v>
      </c>
      <c r="G36" s="122" t="s">
        <v>159</v>
      </c>
    </row>
    <row r="37" spans="1:7" s="10" customFormat="1" x14ac:dyDescent="0.2">
      <c r="A37" s="111" t="s">
        <v>77</v>
      </c>
      <c r="B37" s="123" t="s">
        <v>159</v>
      </c>
      <c r="C37" s="121" t="s">
        <v>159</v>
      </c>
      <c r="D37" s="121" t="s">
        <v>159</v>
      </c>
      <c r="E37" s="123" t="s">
        <v>159</v>
      </c>
      <c r="F37" s="123" t="s">
        <v>159</v>
      </c>
      <c r="G37" s="122" t="s">
        <v>159</v>
      </c>
    </row>
    <row r="38" spans="1:7" s="10" customFormat="1" x14ac:dyDescent="0.2">
      <c r="A38" s="111" t="s">
        <v>78</v>
      </c>
      <c r="B38" s="121" t="s">
        <v>159</v>
      </c>
      <c r="C38" s="121" t="s">
        <v>159</v>
      </c>
      <c r="D38" s="121" t="s">
        <v>159</v>
      </c>
      <c r="E38" s="121" t="s">
        <v>159</v>
      </c>
      <c r="F38" s="121" t="s">
        <v>159</v>
      </c>
      <c r="G38" s="122" t="s">
        <v>159</v>
      </c>
    </row>
    <row r="39" spans="1:7" s="10" customFormat="1" x14ac:dyDescent="0.2">
      <c r="A39" s="80" t="s">
        <v>79</v>
      </c>
      <c r="B39" s="121" t="s">
        <v>159</v>
      </c>
      <c r="C39" s="123" t="s">
        <v>159</v>
      </c>
      <c r="D39" s="123" t="s">
        <v>159</v>
      </c>
      <c r="E39" s="123" t="s">
        <v>159</v>
      </c>
      <c r="F39" s="123" t="s">
        <v>159</v>
      </c>
      <c r="G39" s="122" t="s">
        <v>159</v>
      </c>
    </row>
    <row r="40" spans="1:7" s="10" customFormat="1" x14ac:dyDescent="0.2">
      <c r="A40" s="80" t="s">
        <v>80</v>
      </c>
      <c r="B40" s="121" t="s">
        <v>159</v>
      </c>
      <c r="C40" s="123" t="s">
        <v>159</v>
      </c>
      <c r="D40" s="123" t="s">
        <v>159</v>
      </c>
      <c r="E40" s="123" t="s">
        <v>159</v>
      </c>
      <c r="F40" s="123" t="s">
        <v>159</v>
      </c>
      <c r="G40" s="122" t="s">
        <v>159</v>
      </c>
    </row>
    <row r="41" spans="1:7" s="10" customFormat="1" x14ac:dyDescent="0.2">
      <c r="A41" s="73" t="s">
        <v>81</v>
      </c>
      <c r="B41" s="123" t="s">
        <v>159</v>
      </c>
      <c r="C41" s="123" t="s">
        <v>159</v>
      </c>
      <c r="D41" s="123" t="s">
        <v>159</v>
      </c>
      <c r="E41" s="123" t="s">
        <v>159</v>
      </c>
      <c r="F41" s="123" t="s">
        <v>159</v>
      </c>
      <c r="G41" s="122" t="s">
        <v>159</v>
      </c>
    </row>
    <row r="42" spans="1:7" s="10" customFormat="1" x14ac:dyDescent="0.2">
      <c r="A42" s="73" t="s">
        <v>61</v>
      </c>
      <c r="B42" s="123" t="s">
        <v>159</v>
      </c>
      <c r="C42" s="123" t="s">
        <v>159</v>
      </c>
      <c r="D42" s="123" t="s">
        <v>159</v>
      </c>
      <c r="E42" s="123" t="s">
        <v>159</v>
      </c>
      <c r="F42" s="123" t="s">
        <v>159</v>
      </c>
      <c r="G42" s="114">
        <f>G23</f>
        <v>281.64532000000003</v>
      </c>
    </row>
    <row r="43" spans="1:7" s="10" customFormat="1" x14ac:dyDescent="0.2">
      <c r="A43" s="87" t="s">
        <v>62</v>
      </c>
      <c r="B43" s="124" t="s">
        <v>159</v>
      </c>
      <c r="C43" s="124" t="s">
        <v>159</v>
      </c>
      <c r="D43" s="124" t="s">
        <v>159</v>
      </c>
      <c r="E43" s="124" t="s">
        <v>159</v>
      </c>
      <c r="F43" s="124" t="s">
        <v>159</v>
      </c>
      <c r="G43" s="117">
        <f>G23</f>
        <v>281.64532000000003</v>
      </c>
    </row>
    <row r="44" spans="1:7" ht="12.75" hidden="1" customHeight="1" x14ac:dyDescent="0.2"/>
    <row r="45" spans="1:7" ht="12.75" hidden="1" customHeight="1" x14ac:dyDescent="0.2"/>
    <row r="46" spans="1:7" ht="12.75" hidden="1" customHeight="1" x14ac:dyDescent="0.2"/>
    <row r="47" spans="1:7" ht="12.75" hidden="1" customHeight="1" x14ac:dyDescent="0.2"/>
    <row r="48" spans="1:7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0"/>
  <sheetViews>
    <sheetView rightToLeft="1" workbookViewId="0">
      <pane ySplit="6" topLeftCell="A13" activePane="bottomLeft" state="frozen"/>
      <selection pane="bottomLeft" activeCell="E22" sqref="E22"/>
    </sheetView>
  </sheetViews>
  <sheetFormatPr defaultRowHeight="12.75" customHeight="1" x14ac:dyDescent="0.2"/>
  <cols>
    <col min="1" max="1" width="38.140625" customWidth="1"/>
    <col min="2" max="2" width="10.42578125" bestFit="1" customWidth="1"/>
    <col min="3" max="3" width="16.28515625" bestFit="1" customWidth="1"/>
    <col min="4" max="4" width="26.42578125" bestFit="1" customWidth="1"/>
    <col min="5" max="5" width="23.7109375" bestFit="1" customWidth="1"/>
    <col min="6" max="6" width="14" bestFit="1" customWidth="1"/>
    <col min="7" max="7" width="31" bestFit="1" customWidth="1"/>
  </cols>
  <sheetData>
    <row r="1" spans="1:7" ht="21" customHeight="1" x14ac:dyDescent="0.2">
      <c r="A1" s="48" t="s">
        <v>157</v>
      </c>
      <c r="B1" s="43"/>
      <c r="C1" s="43"/>
      <c r="D1" s="43"/>
      <c r="E1" s="43"/>
      <c r="F1" s="43"/>
      <c r="G1" s="43"/>
    </row>
    <row r="2" spans="1:7" ht="21" customHeight="1" x14ac:dyDescent="0.2">
      <c r="A2" s="43"/>
      <c r="B2" s="43"/>
      <c r="C2" s="43"/>
      <c r="D2" s="43"/>
      <c r="E2" s="43"/>
      <c r="F2" s="43"/>
      <c r="G2" s="43"/>
    </row>
    <row r="3" spans="1:7" ht="12.75" customHeight="1" x14ac:dyDescent="0.2">
      <c r="A3" s="43"/>
      <c r="B3" s="43"/>
      <c r="C3" s="43"/>
      <c r="D3" s="43"/>
      <c r="E3" s="43"/>
      <c r="F3" s="43"/>
      <c r="G3" s="43"/>
    </row>
    <row r="4" spans="1:7" x14ac:dyDescent="0.2">
      <c r="A4" s="44" t="s">
        <v>36</v>
      </c>
      <c r="B4" s="45"/>
      <c r="C4" s="45"/>
      <c r="D4" s="45"/>
      <c r="E4" s="45"/>
      <c r="F4" s="45"/>
      <c r="G4" s="45"/>
    </row>
    <row r="5" spans="1:7" x14ac:dyDescent="0.2">
      <c r="A5" s="13"/>
      <c r="B5" s="13" t="s">
        <v>25</v>
      </c>
      <c r="C5" s="13" t="s">
        <v>17</v>
      </c>
      <c r="D5" s="13" t="s">
        <v>39</v>
      </c>
      <c r="E5" s="13" t="s">
        <v>26</v>
      </c>
      <c r="F5" s="13" t="s">
        <v>27</v>
      </c>
      <c r="G5" s="13" t="s">
        <v>28</v>
      </c>
    </row>
    <row r="6" spans="1:7" s="5" customFormat="1" ht="12.75" customHeight="1" x14ac:dyDescent="0.2">
      <c r="A6" s="19"/>
      <c r="B6" s="11"/>
      <c r="C6" s="11"/>
      <c r="D6" s="11" t="s">
        <v>4</v>
      </c>
      <c r="E6" s="11" t="s">
        <v>34</v>
      </c>
      <c r="F6" s="11" t="s">
        <v>34</v>
      </c>
      <c r="G6" s="11" t="s">
        <v>34</v>
      </c>
    </row>
    <row r="7" spans="1:7" ht="12.75" customHeight="1" x14ac:dyDescent="0.2">
      <c r="A7" s="20" t="s">
        <v>37</v>
      </c>
      <c r="B7" s="4"/>
      <c r="C7" s="4"/>
      <c r="D7" s="4"/>
      <c r="E7" s="4"/>
      <c r="F7" s="4"/>
      <c r="G7" s="4"/>
    </row>
    <row r="8" spans="1:7" ht="12.75" customHeight="1" x14ac:dyDescent="0.2">
      <c r="A8" s="20" t="s">
        <v>38</v>
      </c>
      <c r="B8" s="4"/>
      <c r="C8" s="4"/>
      <c r="D8" s="4"/>
      <c r="E8" s="4"/>
      <c r="F8" s="4"/>
      <c r="G8" s="4"/>
    </row>
    <row r="9" spans="1:7" s="10" customFormat="1" ht="12.75" customHeight="1" x14ac:dyDescent="0.2">
      <c r="A9" s="21" t="s">
        <v>54</v>
      </c>
      <c r="B9" s="12"/>
      <c r="C9" s="12"/>
      <c r="D9" s="12"/>
      <c r="E9" s="12"/>
      <c r="F9" s="12"/>
      <c r="G9" s="4"/>
    </row>
    <row r="10" spans="1:7" s="10" customFormat="1" ht="12.75" customHeight="1" x14ac:dyDescent="0.2">
      <c r="A10" s="21" t="s">
        <v>55</v>
      </c>
      <c r="B10" s="12"/>
      <c r="C10" s="12"/>
      <c r="D10" s="12"/>
      <c r="E10" s="12"/>
      <c r="F10" s="12"/>
      <c r="G10" s="4"/>
    </row>
    <row r="11" spans="1:7" ht="12.75" customHeight="1" x14ac:dyDescent="0.2">
      <c r="A11" s="21" t="s">
        <v>56</v>
      </c>
      <c r="B11" s="4"/>
      <c r="C11" s="4"/>
      <c r="D11" s="4"/>
      <c r="E11" s="4"/>
      <c r="F11" s="4"/>
      <c r="G11" s="4"/>
    </row>
    <row r="12" spans="1:7" ht="12.75" customHeight="1" x14ac:dyDescent="0.2">
      <c r="A12" s="28" t="s">
        <v>103</v>
      </c>
      <c r="B12" s="14">
        <v>44930</v>
      </c>
      <c r="C12" s="15" t="s">
        <v>129</v>
      </c>
      <c r="D12" s="18">
        <v>3.5555555555555553E-3</v>
      </c>
      <c r="E12" s="16">
        <v>100.166</v>
      </c>
      <c r="F12" s="16">
        <v>100.685</v>
      </c>
      <c r="G12" s="9">
        <v>276.19909200000001</v>
      </c>
    </row>
    <row r="13" spans="1:7" ht="12.75" customHeight="1" x14ac:dyDescent="0.2">
      <c r="A13" s="28" t="s">
        <v>103</v>
      </c>
      <c r="B13" s="17">
        <v>44935</v>
      </c>
      <c r="C13" s="15" t="s">
        <v>129</v>
      </c>
      <c r="D13" s="18">
        <v>-3.5555555555555553E-3</v>
      </c>
      <c r="E13" s="16">
        <v>100.166</v>
      </c>
      <c r="F13" s="16">
        <v>101.563</v>
      </c>
      <c r="G13" s="18">
        <v>-280.96388320000005</v>
      </c>
    </row>
    <row r="14" spans="1:7" ht="12.75" customHeight="1" x14ac:dyDescent="0.2">
      <c r="A14" s="28" t="s">
        <v>104</v>
      </c>
      <c r="B14" s="14">
        <v>44930</v>
      </c>
      <c r="C14" s="15" t="s">
        <v>130</v>
      </c>
      <c r="D14" s="18">
        <v>1.3913043478260868E-2</v>
      </c>
      <c r="E14" s="16">
        <v>101.07299999999999</v>
      </c>
      <c r="F14" s="16">
        <v>100.28099999999999</v>
      </c>
      <c r="G14" s="9">
        <v>570.55877759999998</v>
      </c>
    </row>
    <row r="15" spans="1:7" ht="12.75" customHeight="1" x14ac:dyDescent="0.2">
      <c r="A15" s="28" t="s">
        <v>105</v>
      </c>
      <c r="B15" s="14">
        <v>44931</v>
      </c>
      <c r="C15" s="15" t="s">
        <v>131</v>
      </c>
      <c r="D15" s="18">
        <v>9.8000000000000004E-2</v>
      </c>
      <c r="E15" s="16">
        <v>100.349</v>
      </c>
      <c r="F15" s="16">
        <v>99.579700000000003</v>
      </c>
      <c r="G15" s="9">
        <v>1705.8400928799999</v>
      </c>
    </row>
    <row r="16" spans="1:7" ht="12.75" customHeight="1" x14ac:dyDescent="0.2">
      <c r="A16" s="28" t="s">
        <v>106</v>
      </c>
      <c r="B16" s="14">
        <v>44931</v>
      </c>
      <c r="C16" s="15" t="s">
        <v>132</v>
      </c>
      <c r="D16" s="18">
        <v>3.5555555555555553E-3</v>
      </c>
      <c r="E16" s="16">
        <v>107</v>
      </c>
      <c r="F16" s="16">
        <v>105.60000000000001</v>
      </c>
      <c r="G16" s="9">
        <v>295.34208000000001</v>
      </c>
    </row>
    <row r="17" spans="1:7" ht="12.75" customHeight="1" x14ac:dyDescent="0.2">
      <c r="A17" s="28" t="s">
        <v>106</v>
      </c>
      <c r="B17" s="14">
        <v>44956</v>
      </c>
      <c r="C17" s="15" t="s">
        <v>132</v>
      </c>
      <c r="D17" s="18">
        <v>3.5555555555555553E-3</v>
      </c>
      <c r="E17" s="16">
        <v>107</v>
      </c>
      <c r="F17" s="16">
        <v>108.249</v>
      </c>
      <c r="G17" s="9">
        <v>299.28683520000004</v>
      </c>
    </row>
    <row r="18" spans="1:7" ht="12.75" customHeight="1" x14ac:dyDescent="0.2">
      <c r="A18" s="28" t="s">
        <v>106</v>
      </c>
      <c r="B18" s="14">
        <v>44985</v>
      </c>
      <c r="C18" s="15" t="s">
        <v>132</v>
      </c>
      <c r="D18" s="18">
        <v>3.8666666666666667E-3</v>
      </c>
      <c r="E18" s="16">
        <v>107</v>
      </c>
      <c r="F18" s="16">
        <v>104.14399999999999</v>
      </c>
      <c r="G18" s="9">
        <v>329.98442975999995</v>
      </c>
    </row>
    <row r="19" spans="1:7" ht="12.75" customHeight="1" x14ac:dyDescent="0.2">
      <c r="A19" s="28" t="s">
        <v>106</v>
      </c>
      <c r="B19" s="14">
        <v>44986</v>
      </c>
      <c r="C19" s="15" t="s">
        <v>132</v>
      </c>
      <c r="D19" s="18">
        <v>3.8444444444444442E-3</v>
      </c>
      <c r="E19" s="16">
        <v>107</v>
      </c>
      <c r="F19" s="16">
        <v>103.60799999999999</v>
      </c>
      <c r="G19" s="9">
        <v>328.37105087999998</v>
      </c>
    </row>
    <row r="20" spans="1:7" ht="12.75" customHeight="1" x14ac:dyDescent="0.2">
      <c r="A20" s="28" t="s">
        <v>106</v>
      </c>
      <c r="B20" s="14">
        <v>45069</v>
      </c>
      <c r="C20" s="15" t="s">
        <v>132</v>
      </c>
      <c r="D20" s="18">
        <v>4.0000000000000001E-3</v>
      </c>
      <c r="E20" s="16">
        <v>107</v>
      </c>
      <c r="F20" s="16">
        <v>105.00700000000001</v>
      </c>
      <c r="G20" s="9">
        <v>347.02713360000007</v>
      </c>
    </row>
    <row r="21" spans="1:7" ht="12.75" customHeight="1" x14ac:dyDescent="0.2">
      <c r="A21" s="28" t="s">
        <v>107</v>
      </c>
      <c r="B21" s="14">
        <v>44935</v>
      </c>
      <c r="C21" s="15" t="s">
        <v>133</v>
      </c>
      <c r="D21" s="18">
        <v>-1.2960000000000001E-2</v>
      </c>
      <c r="E21" s="16">
        <v>96.916799999999995</v>
      </c>
      <c r="F21" s="16">
        <v>94.138999999999996</v>
      </c>
      <c r="G21" s="9">
        <v>-527.36291243999995</v>
      </c>
    </row>
    <row r="22" spans="1:7" ht="12.75" customHeight="1" x14ac:dyDescent="0.2">
      <c r="A22" s="28" t="s">
        <v>108</v>
      </c>
      <c r="B22" s="14">
        <v>44944</v>
      </c>
      <c r="C22" s="15" t="s">
        <v>134</v>
      </c>
      <c r="D22" s="18">
        <v>0.03</v>
      </c>
      <c r="E22" s="16">
        <v>99.51</v>
      </c>
      <c r="F22" s="16">
        <v>101.31099999999999</v>
      </c>
      <c r="G22" s="9">
        <v>1062.5497679999999</v>
      </c>
    </row>
    <row r="23" spans="1:7" ht="12.75" customHeight="1" x14ac:dyDescent="0.2">
      <c r="A23" s="28" t="s">
        <v>108</v>
      </c>
      <c r="B23" s="14">
        <v>44949</v>
      </c>
      <c r="C23" s="15" t="s">
        <v>134</v>
      </c>
      <c r="D23" s="18">
        <v>0.02</v>
      </c>
      <c r="E23" s="16">
        <v>99.51</v>
      </c>
      <c r="F23" s="16">
        <v>99.665999999999997</v>
      </c>
      <c r="G23" s="9">
        <v>671.74884000000009</v>
      </c>
    </row>
    <row r="24" spans="1:7" ht="12.75" customHeight="1" x14ac:dyDescent="0.2">
      <c r="A24" s="28" t="s">
        <v>108</v>
      </c>
      <c r="B24" s="14">
        <v>44965</v>
      </c>
      <c r="C24" s="15" t="s">
        <v>134</v>
      </c>
      <c r="D24" s="18">
        <v>2E-3</v>
      </c>
      <c r="E24" s="16">
        <v>99.51</v>
      </c>
      <c r="F24" s="16">
        <v>98.440000000000012</v>
      </c>
      <c r="G24" s="9">
        <v>69.045816000000002</v>
      </c>
    </row>
    <row r="25" spans="1:7" ht="12.75" customHeight="1" x14ac:dyDescent="0.2">
      <c r="A25" s="28" t="s">
        <v>108</v>
      </c>
      <c r="B25" s="14">
        <v>44970</v>
      </c>
      <c r="C25" s="15" t="s">
        <v>134</v>
      </c>
      <c r="D25" s="18">
        <v>2.4000000000000002E-3</v>
      </c>
      <c r="E25" s="16">
        <v>99.51</v>
      </c>
      <c r="F25" s="16">
        <v>97.236000000000004</v>
      </c>
      <c r="G25" s="9">
        <v>82.355002559999988</v>
      </c>
    </row>
    <row r="26" spans="1:7" ht="12.75" customHeight="1" x14ac:dyDescent="0.2">
      <c r="A26" s="28" t="s">
        <v>109</v>
      </c>
      <c r="B26" s="14">
        <v>44944</v>
      </c>
      <c r="C26" s="15" t="s">
        <v>135</v>
      </c>
      <c r="D26" s="18">
        <v>2.2222222222222222E-3</v>
      </c>
      <c r="E26" s="16">
        <v>100.126</v>
      </c>
      <c r="F26" s="16">
        <v>100.488</v>
      </c>
      <c r="G26" s="9">
        <v>342.36261600000006</v>
      </c>
    </row>
    <row r="27" spans="1:7" ht="12.75" customHeight="1" x14ac:dyDescent="0.2">
      <c r="A27" s="28" t="s">
        <v>109</v>
      </c>
      <c r="B27" s="14">
        <v>44949</v>
      </c>
      <c r="C27" s="15" t="s">
        <v>135</v>
      </c>
      <c r="D27" s="18">
        <v>4.0000000000000001E-3</v>
      </c>
      <c r="E27" s="16">
        <v>100.126</v>
      </c>
      <c r="F27" s="16">
        <v>99.29</v>
      </c>
      <c r="G27" s="9">
        <v>602.29313999999999</v>
      </c>
    </row>
    <row r="28" spans="1:7" ht="12.75" customHeight="1" x14ac:dyDescent="0.2">
      <c r="A28" s="28" t="s">
        <v>109</v>
      </c>
      <c r="B28" s="14">
        <v>44956</v>
      </c>
      <c r="C28" s="15" t="s">
        <v>135</v>
      </c>
      <c r="D28" s="18">
        <v>6.4444444444444445E-3</v>
      </c>
      <c r="E28" s="16">
        <v>100.126</v>
      </c>
      <c r="F28" s="16">
        <v>98.897999999999996</v>
      </c>
      <c r="G28" s="9">
        <v>996.64459499999998</v>
      </c>
    </row>
    <row r="29" spans="1:7" ht="12.75" customHeight="1" x14ac:dyDescent="0.2">
      <c r="A29" s="28" t="s">
        <v>109</v>
      </c>
      <c r="B29" s="14">
        <v>44970</v>
      </c>
      <c r="C29" s="15" t="s">
        <v>135</v>
      </c>
      <c r="D29" s="18">
        <v>5.3333333333333336E-4</v>
      </c>
      <c r="E29" s="16">
        <v>100.126</v>
      </c>
      <c r="F29" s="16">
        <v>98.084999999999994</v>
      </c>
      <c r="G29" s="9">
        <v>83.074071600000011</v>
      </c>
    </row>
    <row r="30" spans="1:7" ht="12.75" customHeight="1" x14ac:dyDescent="0.2">
      <c r="A30" s="28" t="s">
        <v>109</v>
      </c>
      <c r="B30" s="14">
        <v>44978</v>
      </c>
      <c r="C30" s="15" t="s">
        <v>135</v>
      </c>
      <c r="D30" s="18">
        <v>5.3333333333333336E-4</v>
      </c>
      <c r="E30" s="16">
        <v>100.126</v>
      </c>
      <c r="F30" s="16">
        <v>95.587000000000003</v>
      </c>
      <c r="G30" s="9">
        <v>82.885399440000015</v>
      </c>
    </row>
    <row r="31" spans="1:7" ht="12.75" customHeight="1" x14ac:dyDescent="0.2">
      <c r="A31" s="28" t="s">
        <v>110</v>
      </c>
      <c r="B31" s="14">
        <v>44945</v>
      </c>
      <c r="C31" s="15" t="s">
        <v>40</v>
      </c>
      <c r="D31" s="18">
        <v>1.6199999999999999E-2</v>
      </c>
      <c r="E31" s="16">
        <v>101.492</v>
      </c>
      <c r="F31" s="16">
        <v>100.512</v>
      </c>
      <c r="G31" s="9">
        <v>275.18175360000004</v>
      </c>
    </row>
    <row r="32" spans="1:7" ht="12.75" customHeight="1" x14ac:dyDescent="0.2">
      <c r="A32" s="28" t="s">
        <v>111</v>
      </c>
      <c r="B32" s="14">
        <v>44946</v>
      </c>
      <c r="C32" s="15" t="s">
        <v>136</v>
      </c>
      <c r="D32" s="18">
        <v>1.44E-2</v>
      </c>
      <c r="E32" s="16">
        <v>100.6601</v>
      </c>
      <c r="F32" s="16">
        <v>97.314000000000007</v>
      </c>
      <c r="G32" s="9">
        <v>590.83221960000003</v>
      </c>
    </row>
    <row r="33" spans="1:7" ht="12.75" customHeight="1" x14ac:dyDescent="0.2">
      <c r="A33" s="28" t="s">
        <v>112</v>
      </c>
      <c r="B33" s="14">
        <v>44949</v>
      </c>
      <c r="C33" s="15" t="s">
        <v>137</v>
      </c>
      <c r="D33" s="18">
        <v>1.8000000000000002E-2</v>
      </c>
      <c r="E33" s="16">
        <v>90.933999999999997</v>
      </c>
      <c r="F33" s="16">
        <v>91.117000000000004</v>
      </c>
      <c r="G33" s="9">
        <v>276.35786100000001</v>
      </c>
    </row>
    <row r="34" spans="1:7" ht="12.75" customHeight="1" x14ac:dyDescent="0.2">
      <c r="A34" s="28" t="s">
        <v>112</v>
      </c>
      <c r="B34" s="14">
        <v>45069</v>
      </c>
      <c r="C34" s="15" t="s">
        <v>137</v>
      </c>
      <c r="D34" s="18">
        <v>3.5999999999999999E-3</v>
      </c>
      <c r="E34" s="16">
        <v>90.933999999999997</v>
      </c>
      <c r="F34" s="16">
        <v>90.03</v>
      </c>
      <c r="G34" s="9">
        <v>59.506228800000002</v>
      </c>
    </row>
    <row r="35" spans="1:7" ht="12.75" customHeight="1" x14ac:dyDescent="0.2">
      <c r="A35" s="28" t="s">
        <v>113</v>
      </c>
      <c r="B35" s="14">
        <v>44951</v>
      </c>
      <c r="C35" s="15" t="s">
        <v>138</v>
      </c>
      <c r="D35" s="18">
        <v>6.3999999999999994E-3</v>
      </c>
      <c r="E35" s="16">
        <v>102.02</v>
      </c>
      <c r="F35" s="16">
        <v>102.84</v>
      </c>
      <c r="G35" s="9">
        <v>307.48337279999998</v>
      </c>
    </row>
    <row r="36" spans="1:7" s="30" customFormat="1" ht="12.75" customHeight="1" x14ac:dyDescent="0.2">
      <c r="A36" s="28" t="s">
        <v>114</v>
      </c>
      <c r="B36" s="14">
        <v>44951</v>
      </c>
      <c r="C36" s="15" t="s">
        <v>139</v>
      </c>
      <c r="D36" s="18">
        <v>1.6E-2</v>
      </c>
      <c r="E36" s="16">
        <v>100.822</v>
      </c>
      <c r="F36" s="16">
        <v>100.41500000000001</v>
      </c>
      <c r="G36" s="9">
        <v>276.18141600000001</v>
      </c>
    </row>
    <row r="37" spans="1:7" s="30" customFormat="1" ht="12.75" customHeight="1" x14ac:dyDescent="0.2">
      <c r="A37" s="28" t="s">
        <v>115</v>
      </c>
      <c r="B37" s="14">
        <v>44951</v>
      </c>
      <c r="C37" s="15" t="s">
        <v>140</v>
      </c>
      <c r="D37" s="18">
        <v>1.0666666666666666E-2</v>
      </c>
      <c r="E37" s="16">
        <v>99.89</v>
      </c>
      <c r="F37" s="16">
        <v>101.64</v>
      </c>
      <c r="G37" s="9">
        <v>345.66544320000003</v>
      </c>
    </row>
    <row r="38" spans="1:7" s="30" customFormat="1" ht="12.75" customHeight="1" x14ac:dyDescent="0.2">
      <c r="A38" s="28" t="s">
        <v>116</v>
      </c>
      <c r="B38" s="14">
        <v>44951</v>
      </c>
      <c r="C38" s="15" t="s">
        <v>141</v>
      </c>
      <c r="D38" s="18">
        <v>5.3333333333333332E-3</v>
      </c>
      <c r="E38" s="16">
        <v>100</v>
      </c>
      <c r="F38" s="16">
        <v>99.807000000000002</v>
      </c>
      <c r="G38" s="9">
        <v>138.45227039999997</v>
      </c>
    </row>
    <row r="39" spans="1:7" s="30" customFormat="1" ht="12.75" customHeight="1" x14ac:dyDescent="0.2">
      <c r="A39" s="28" t="s">
        <v>117</v>
      </c>
      <c r="B39" s="14">
        <v>44957</v>
      </c>
      <c r="C39" s="15" t="s">
        <v>142</v>
      </c>
      <c r="D39" s="18">
        <v>8.6270018688242786E-3</v>
      </c>
      <c r="E39" s="16">
        <v>92.78</v>
      </c>
      <c r="F39" s="16">
        <v>93.100000000000009</v>
      </c>
      <c r="G39" s="9">
        <v>509.74112000000008</v>
      </c>
    </row>
    <row r="40" spans="1:7" s="30" customFormat="1" ht="12.75" customHeight="1" x14ac:dyDescent="0.2">
      <c r="A40" s="28" t="s">
        <v>118</v>
      </c>
      <c r="B40" s="14">
        <v>44959</v>
      </c>
      <c r="C40" s="15" t="s">
        <v>143</v>
      </c>
      <c r="D40" s="18">
        <v>6.0000000000000001E-3</v>
      </c>
      <c r="E40" s="16">
        <v>97.679000000000002</v>
      </c>
      <c r="F40" s="16">
        <v>99.72999999999999</v>
      </c>
      <c r="G40" s="9">
        <v>155.90790900000002</v>
      </c>
    </row>
    <row r="41" spans="1:7" s="30" customFormat="1" ht="12.75" customHeight="1" x14ac:dyDescent="0.2">
      <c r="A41" s="28" t="s">
        <v>119</v>
      </c>
      <c r="B41" s="14">
        <v>44960</v>
      </c>
      <c r="C41" s="15" t="s">
        <v>144</v>
      </c>
      <c r="D41" s="18">
        <v>2E-3</v>
      </c>
      <c r="E41" s="16">
        <v>97.787999999999997</v>
      </c>
      <c r="F41" s="16">
        <v>99.539999999999992</v>
      </c>
      <c r="G41" s="9">
        <v>155.610882</v>
      </c>
    </row>
    <row r="42" spans="1:7" s="30" customFormat="1" ht="12.75" customHeight="1" x14ac:dyDescent="0.2">
      <c r="A42" s="28" t="s">
        <v>120</v>
      </c>
      <c r="B42" s="14">
        <v>44959</v>
      </c>
      <c r="C42" s="15" t="s">
        <v>145</v>
      </c>
      <c r="D42" s="18">
        <v>3.0000000000000001E-3</v>
      </c>
      <c r="E42" s="16">
        <v>97.846999999999994</v>
      </c>
      <c r="F42" s="16">
        <v>99.97</v>
      </c>
      <c r="G42" s="9">
        <v>156.28310099999999</v>
      </c>
    </row>
    <row r="43" spans="1:7" s="30" customFormat="1" ht="12.75" customHeight="1" x14ac:dyDescent="0.2">
      <c r="A43" s="28" t="s">
        <v>121</v>
      </c>
      <c r="B43" s="14">
        <v>44964</v>
      </c>
      <c r="C43" s="15" t="s">
        <v>146</v>
      </c>
      <c r="D43" s="18">
        <v>5.5E-2</v>
      </c>
      <c r="E43" s="16">
        <v>100.10899999999999</v>
      </c>
      <c r="F43" s="16">
        <v>100.07</v>
      </c>
      <c r="G43" s="9">
        <v>1927.4482699999999</v>
      </c>
    </row>
    <row r="44" spans="1:7" s="30" customFormat="1" ht="12.75" customHeight="1" x14ac:dyDescent="0.2">
      <c r="A44" s="28" t="s">
        <v>122</v>
      </c>
      <c r="B44" s="14">
        <v>44964</v>
      </c>
      <c r="C44" s="15" t="s">
        <v>147</v>
      </c>
      <c r="D44" s="18">
        <v>1.5111111111111111E-3</v>
      </c>
      <c r="E44" s="16">
        <v>100.562</v>
      </c>
      <c r="F44" s="16">
        <v>99.75500000000001</v>
      </c>
      <c r="G44" s="9">
        <v>118.94586690000001</v>
      </c>
    </row>
    <row r="45" spans="1:7" s="30" customFormat="1" ht="12.75" customHeight="1" x14ac:dyDescent="0.2">
      <c r="A45" s="28" t="s">
        <v>123</v>
      </c>
      <c r="B45" s="14">
        <v>44963</v>
      </c>
      <c r="C45" s="15" t="s">
        <v>148</v>
      </c>
      <c r="D45" s="18">
        <v>3.1199999999999999E-2</v>
      </c>
      <c r="E45" s="16">
        <v>99.99</v>
      </c>
      <c r="F45" s="16">
        <v>100.0399</v>
      </c>
      <c r="G45" s="9">
        <v>1180.4860260647999</v>
      </c>
    </row>
    <row r="46" spans="1:7" s="30" customFormat="1" ht="12.75" customHeight="1" x14ac:dyDescent="0.2">
      <c r="A46" s="28" t="s">
        <v>124</v>
      </c>
      <c r="B46" s="14">
        <v>45056</v>
      </c>
      <c r="C46" s="15" t="s">
        <v>149</v>
      </c>
      <c r="D46" s="18">
        <v>1.7333333333333333E-2</v>
      </c>
      <c r="E46" s="16">
        <v>91.347300000000004</v>
      </c>
      <c r="F46" s="16">
        <v>90.8</v>
      </c>
      <c r="G46" s="9">
        <v>867.59400000000005</v>
      </c>
    </row>
    <row r="47" spans="1:7" s="30" customFormat="1" ht="12.75" customHeight="1" x14ac:dyDescent="0.2">
      <c r="A47" s="28" t="s">
        <v>125</v>
      </c>
      <c r="B47" s="14">
        <v>45063</v>
      </c>
      <c r="C47" s="15" t="s">
        <v>150</v>
      </c>
      <c r="D47" s="18">
        <v>2.5999999999999999E-2</v>
      </c>
      <c r="E47" s="16">
        <v>100.602</v>
      </c>
      <c r="F47" s="16">
        <v>99.947000000000003</v>
      </c>
      <c r="G47" s="9">
        <v>948.49702999999988</v>
      </c>
    </row>
    <row r="48" spans="1:7" s="30" customFormat="1" ht="12.75" customHeight="1" x14ac:dyDescent="0.2">
      <c r="A48" s="28" t="s">
        <v>126</v>
      </c>
      <c r="B48" s="14">
        <v>45063</v>
      </c>
      <c r="C48" s="15" t="s">
        <v>150</v>
      </c>
      <c r="D48" s="18">
        <v>8.0000000000000002E-3</v>
      </c>
      <c r="E48" s="16">
        <v>100.602</v>
      </c>
      <c r="F48" s="16">
        <v>99.89</v>
      </c>
      <c r="G48" s="9">
        <v>291.67879999999997</v>
      </c>
    </row>
    <row r="49" spans="1:7" s="30" customFormat="1" ht="12.75" customHeight="1" x14ac:dyDescent="0.2">
      <c r="A49" s="28" t="s">
        <v>127</v>
      </c>
      <c r="B49" s="14">
        <v>45082</v>
      </c>
      <c r="C49" s="15" t="s">
        <v>151</v>
      </c>
      <c r="D49" s="18">
        <v>1.2999999999999999E-2</v>
      </c>
      <c r="E49" s="16">
        <v>99.647999999999996</v>
      </c>
      <c r="F49" s="16">
        <v>99.88</v>
      </c>
      <c r="G49" s="9">
        <v>474.57981999999998</v>
      </c>
    </row>
    <row r="50" spans="1:7" s="30" customFormat="1" ht="12.75" customHeight="1" x14ac:dyDescent="0.2">
      <c r="A50" s="28" t="s">
        <v>128</v>
      </c>
      <c r="B50" s="14">
        <v>45106</v>
      </c>
      <c r="C50" s="15" t="s">
        <v>152</v>
      </c>
      <c r="D50" s="18">
        <v>4.48E-2</v>
      </c>
      <c r="E50" s="16">
        <v>99.426000000000002</v>
      </c>
      <c r="F50" s="16">
        <v>99.646999999999991</v>
      </c>
      <c r="G50" s="9">
        <v>2060.2216543999998</v>
      </c>
    </row>
    <row r="51" spans="1:7" ht="12.75" customHeight="1" x14ac:dyDescent="0.2">
      <c r="A51" s="21" t="s">
        <v>59</v>
      </c>
      <c r="B51" s="4"/>
      <c r="C51" s="15"/>
      <c r="D51" s="4"/>
      <c r="E51" s="4"/>
      <c r="F51" s="4"/>
      <c r="G51" s="4"/>
    </row>
    <row r="52" spans="1:7" ht="12.75" customHeight="1" x14ac:dyDescent="0.2">
      <c r="A52" s="22" t="s">
        <v>42</v>
      </c>
      <c r="B52" s="4"/>
      <c r="C52" s="15"/>
      <c r="D52" s="4"/>
      <c r="E52" s="4"/>
      <c r="F52" s="4"/>
      <c r="G52" s="4"/>
    </row>
    <row r="53" spans="1:7" ht="12.75" customHeight="1" x14ac:dyDescent="0.2">
      <c r="A53" s="22" t="s">
        <v>57</v>
      </c>
      <c r="B53" s="4"/>
      <c r="C53" s="4"/>
      <c r="D53" s="4"/>
      <c r="E53" s="4"/>
      <c r="F53" s="4"/>
      <c r="G53" s="4"/>
    </row>
    <row r="54" spans="1:7" ht="12.75" customHeight="1" x14ac:dyDescent="0.2">
      <c r="A54" s="22" t="s">
        <v>82</v>
      </c>
      <c r="B54" s="4"/>
      <c r="C54" s="4"/>
      <c r="D54" s="4"/>
      <c r="E54" s="4"/>
      <c r="F54" s="4"/>
      <c r="G54" s="4"/>
    </row>
    <row r="55" spans="1:7" ht="12.75" customHeight="1" x14ac:dyDescent="0.2">
      <c r="A55" s="22" t="s">
        <v>43</v>
      </c>
      <c r="B55" s="4"/>
      <c r="C55" s="4"/>
      <c r="D55" s="4"/>
      <c r="E55" s="4"/>
      <c r="F55" s="4"/>
      <c r="G55" s="4"/>
    </row>
    <row r="56" spans="1:7" ht="12.75" customHeight="1" x14ac:dyDescent="0.2">
      <c r="A56" s="21" t="s">
        <v>60</v>
      </c>
      <c r="B56" s="4"/>
      <c r="C56" s="4"/>
      <c r="D56" s="4"/>
      <c r="E56" s="4"/>
      <c r="F56" s="4"/>
      <c r="G56" s="4"/>
    </row>
    <row r="57" spans="1:7" ht="12.75" customHeight="1" x14ac:dyDescent="0.2">
      <c r="A57" s="22" t="s">
        <v>58</v>
      </c>
      <c r="B57" s="4"/>
      <c r="C57" s="12"/>
      <c r="D57" s="12"/>
      <c r="E57" s="12"/>
      <c r="F57" s="12"/>
      <c r="G57" s="4"/>
    </row>
    <row r="58" spans="1:7" ht="12.75" customHeight="1" x14ac:dyDescent="0.2">
      <c r="A58" s="22" t="s">
        <v>58</v>
      </c>
      <c r="B58" s="4"/>
      <c r="C58" s="12"/>
      <c r="D58" s="12"/>
      <c r="E58" s="12"/>
      <c r="F58" s="12"/>
      <c r="G58" s="4"/>
    </row>
    <row r="59" spans="1:7" ht="12.75" customHeight="1" x14ac:dyDescent="0.2">
      <c r="A59" s="21" t="s">
        <v>61</v>
      </c>
      <c r="B59" s="12"/>
      <c r="C59" s="12"/>
      <c r="D59" s="12"/>
      <c r="E59" s="12"/>
      <c r="F59" s="12"/>
      <c r="G59" s="35">
        <f>SUM(G12:G58)</f>
        <v>18453.8969896448</v>
      </c>
    </row>
    <row r="60" spans="1:7" ht="12.75" customHeight="1" x14ac:dyDescent="0.2">
      <c r="A60" s="21" t="s">
        <v>62</v>
      </c>
      <c r="B60" s="12"/>
      <c r="C60" s="12"/>
      <c r="D60" s="12"/>
      <c r="E60" s="12"/>
      <c r="F60" s="12"/>
      <c r="G60" s="35">
        <f>G59</f>
        <v>18453.8969896448</v>
      </c>
    </row>
  </sheetData>
  <mergeCells count="3">
    <mergeCell ref="A1:G2"/>
    <mergeCell ref="A3:G3"/>
    <mergeCell ref="A4:G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topLeftCell="C1" workbookViewId="0">
      <selection activeCell="G1" sqref="G1:XFD1048576"/>
    </sheetView>
  </sheetViews>
  <sheetFormatPr defaultColWidth="0" defaultRowHeight="12.75" customHeight="1" zeroHeight="1" x14ac:dyDescent="0.2"/>
  <cols>
    <col min="1" max="1" width="55.7109375" customWidth="1"/>
    <col min="2" max="2" width="27.7109375" bestFit="1" customWidth="1"/>
    <col min="3" max="3" width="26.42578125" bestFit="1" customWidth="1"/>
    <col min="4" max="4" width="40.28515625" bestFit="1" customWidth="1"/>
    <col min="5" max="5" width="31.42578125" bestFit="1" customWidth="1"/>
    <col min="53" max="16384" width="9.140625" hidden="1"/>
  </cols>
  <sheetData>
    <row r="1" spans="1:9" ht="21" customHeight="1" x14ac:dyDescent="0.2">
      <c r="A1" s="48" t="s">
        <v>158</v>
      </c>
      <c r="B1" s="43"/>
      <c r="C1" s="43"/>
      <c r="D1" s="43"/>
      <c r="E1" s="43"/>
    </row>
    <row r="2" spans="1:9" ht="21" customHeight="1" x14ac:dyDescent="0.2">
      <c r="A2" s="43"/>
      <c r="B2" s="43"/>
      <c r="C2" s="43"/>
      <c r="D2" s="43"/>
      <c r="E2" s="43"/>
    </row>
    <row r="3" spans="1:9" ht="12.75" customHeight="1" x14ac:dyDescent="0.2">
      <c r="A3" s="43"/>
      <c r="B3" s="43"/>
      <c r="C3" s="43"/>
      <c r="D3" s="43"/>
      <c r="E3" s="43"/>
    </row>
    <row r="4" spans="1:9" x14ac:dyDescent="0.2">
      <c r="A4" s="37" t="s">
        <v>36</v>
      </c>
      <c r="B4" s="106" t="s">
        <v>159</v>
      </c>
      <c r="C4" s="106" t="s">
        <v>160</v>
      </c>
      <c r="D4" s="106" t="s">
        <v>161</v>
      </c>
      <c r="E4" s="106" t="s">
        <v>162</v>
      </c>
    </row>
    <row r="5" spans="1:9" x14ac:dyDescent="0.2">
      <c r="A5" s="120" t="s">
        <v>159</v>
      </c>
      <c r="B5" s="23" t="s">
        <v>29</v>
      </c>
      <c r="C5" s="23" t="s">
        <v>17</v>
      </c>
      <c r="D5" s="23" t="s">
        <v>30</v>
      </c>
      <c r="E5" s="23" t="s">
        <v>31</v>
      </c>
    </row>
    <row r="6" spans="1:9" s="1" customFormat="1" x14ac:dyDescent="0.2">
      <c r="A6" s="120" t="s">
        <v>159</v>
      </c>
      <c r="B6" s="120" t="s">
        <v>159</v>
      </c>
      <c r="C6" s="120" t="s">
        <v>159</v>
      </c>
      <c r="D6" s="23" t="s">
        <v>4</v>
      </c>
      <c r="E6" s="23" t="s">
        <v>34</v>
      </c>
    </row>
    <row r="7" spans="1:9" ht="12.75" customHeight="1" x14ac:dyDescent="0.2">
      <c r="A7" s="25" t="s">
        <v>32</v>
      </c>
      <c r="B7" s="125" t="s">
        <v>159</v>
      </c>
      <c r="C7" s="125" t="s">
        <v>159</v>
      </c>
      <c r="D7" s="125" t="s">
        <v>159</v>
      </c>
      <c r="E7" s="125" t="s">
        <v>159</v>
      </c>
    </row>
    <row r="8" spans="1:9" ht="12.75" customHeight="1" x14ac:dyDescent="0.2">
      <c r="A8" s="25" t="s">
        <v>44</v>
      </c>
      <c r="B8" s="125" t="s">
        <v>159</v>
      </c>
      <c r="C8" s="125" t="s">
        <v>159</v>
      </c>
      <c r="D8" s="125" t="s">
        <v>159</v>
      </c>
      <c r="E8" s="125" t="s">
        <v>159</v>
      </c>
    </row>
    <row r="9" spans="1:9" ht="12.75" customHeight="1" x14ac:dyDescent="0.2">
      <c r="A9" s="25" t="s">
        <v>45</v>
      </c>
      <c r="B9" s="125" t="s">
        <v>159</v>
      </c>
      <c r="C9" s="125" t="s">
        <v>159</v>
      </c>
      <c r="D9" s="125" t="s">
        <v>159</v>
      </c>
      <c r="E9" s="125" t="s">
        <v>159</v>
      </c>
      <c r="I9" s="2"/>
    </row>
    <row r="10" spans="1:9" ht="12.75" customHeight="1" x14ac:dyDescent="0.2">
      <c r="A10" s="22" t="s">
        <v>50</v>
      </c>
      <c r="B10" s="125" t="s">
        <v>159</v>
      </c>
      <c r="C10" s="125" t="s">
        <v>159</v>
      </c>
      <c r="D10" s="125" t="s">
        <v>159</v>
      </c>
      <c r="E10" s="125" t="s">
        <v>159</v>
      </c>
    </row>
    <row r="11" spans="1:9" ht="12.75" customHeight="1" x14ac:dyDescent="0.2">
      <c r="A11" s="22" t="s">
        <v>51</v>
      </c>
      <c r="B11" s="125" t="s">
        <v>159</v>
      </c>
      <c r="C11" s="125" t="s">
        <v>159</v>
      </c>
      <c r="D11" s="125" t="s">
        <v>159</v>
      </c>
      <c r="E11" s="125" t="s">
        <v>159</v>
      </c>
    </row>
    <row r="12" spans="1:9" ht="12.75" customHeight="1" x14ac:dyDescent="0.2">
      <c r="A12" s="25" t="s">
        <v>46</v>
      </c>
      <c r="B12" s="125" t="s">
        <v>159</v>
      </c>
      <c r="C12" s="125" t="s">
        <v>159</v>
      </c>
      <c r="D12" s="125" t="s">
        <v>159</v>
      </c>
      <c r="E12" s="125" t="s">
        <v>159</v>
      </c>
    </row>
    <row r="13" spans="1:9" ht="12.75" customHeight="1" x14ac:dyDescent="0.2">
      <c r="A13" s="22" t="s">
        <v>42</v>
      </c>
      <c r="B13" s="125" t="s">
        <v>159</v>
      </c>
      <c r="C13" s="125" t="s">
        <v>159</v>
      </c>
      <c r="D13" s="125" t="s">
        <v>159</v>
      </c>
      <c r="E13" s="125" t="s">
        <v>159</v>
      </c>
    </row>
    <row r="14" spans="1:9" ht="12.75" customHeight="1" x14ac:dyDescent="0.2">
      <c r="A14" s="22" t="s">
        <v>43</v>
      </c>
      <c r="B14" s="125" t="s">
        <v>159</v>
      </c>
      <c r="C14" s="125" t="s">
        <v>159</v>
      </c>
      <c r="D14" s="125" t="s">
        <v>159</v>
      </c>
      <c r="E14" s="125" t="s">
        <v>159</v>
      </c>
    </row>
    <row r="15" spans="1:9" ht="12.75" customHeight="1" x14ac:dyDescent="0.2">
      <c r="A15" s="25" t="s">
        <v>47</v>
      </c>
      <c r="B15" s="126" t="s">
        <v>159</v>
      </c>
      <c r="C15" s="126" t="s">
        <v>159</v>
      </c>
      <c r="D15" s="126" t="s">
        <v>159</v>
      </c>
      <c r="E15" s="125" t="s">
        <v>159</v>
      </c>
    </row>
    <row r="16" spans="1:9" s="10" customFormat="1" ht="12.75" customHeight="1" x14ac:dyDescent="0.2">
      <c r="A16" s="126" t="s">
        <v>159</v>
      </c>
      <c r="B16" s="126" t="s">
        <v>159</v>
      </c>
      <c r="C16" s="126" t="s">
        <v>159</v>
      </c>
      <c r="D16" s="126" t="s">
        <v>159</v>
      </c>
      <c r="E16" s="125" t="s">
        <v>159</v>
      </c>
    </row>
    <row r="17" spans="1:5" ht="12.75" customHeight="1" x14ac:dyDescent="0.2">
      <c r="A17" s="25" t="s">
        <v>48</v>
      </c>
      <c r="B17" s="125" t="s">
        <v>159</v>
      </c>
      <c r="C17" s="125" t="s">
        <v>159</v>
      </c>
      <c r="D17" s="125" t="s">
        <v>159</v>
      </c>
      <c r="E17" s="125" t="s">
        <v>159</v>
      </c>
    </row>
    <row r="18" spans="1:5" ht="12.75" customHeight="1" x14ac:dyDescent="0.2">
      <c r="A18" s="25" t="s">
        <v>49</v>
      </c>
      <c r="B18" s="125" t="s">
        <v>159</v>
      </c>
      <c r="C18" s="126" t="s">
        <v>159</v>
      </c>
      <c r="D18" s="125" t="s">
        <v>159</v>
      </c>
      <c r="E18" s="125" t="s">
        <v>159</v>
      </c>
    </row>
    <row r="19" spans="1:5" ht="12.75" customHeight="1" x14ac:dyDescent="0.2">
      <c r="A19" s="22" t="s">
        <v>50</v>
      </c>
      <c r="B19" s="125" t="s">
        <v>159</v>
      </c>
      <c r="C19" s="126" t="s">
        <v>159</v>
      </c>
      <c r="D19" s="125" t="s">
        <v>159</v>
      </c>
      <c r="E19" s="125" t="s">
        <v>159</v>
      </c>
    </row>
    <row r="20" spans="1:5" ht="12.75" customHeight="1" x14ac:dyDescent="0.2">
      <c r="A20" s="22" t="s">
        <v>51</v>
      </c>
      <c r="B20" s="125" t="s">
        <v>159</v>
      </c>
      <c r="C20" s="126" t="s">
        <v>159</v>
      </c>
      <c r="D20" s="125" t="s">
        <v>159</v>
      </c>
      <c r="E20" s="125" t="s">
        <v>159</v>
      </c>
    </row>
    <row r="21" spans="1:5" ht="12.75" customHeight="1" x14ac:dyDescent="0.2">
      <c r="A21" s="25" t="s">
        <v>46</v>
      </c>
      <c r="B21" s="125" t="s">
        <v>159</v>
      </c>
      <c r="C21" s="126" t="s">
        <v>159</v>
      </c>
      <c r="D21" s="125" t="s">
        <v>159</v>
      </c>
      <c r="E21" s="125" t="s">
        <v>159</v>
      </c>
    </row>
    <row r="22" spans="1:5" ht="12.75" customHeight="1" x14ac:dyDescent="0.2">
      <c r="A22" s="22" t="s">
        <v>42</v>
      </c>
      <c r="B22" s="125" t="s">
        <v>159</v>
      </c>
      <c r="C22" s="126" t="s">
        <v>159</v>
      </c>
      <c r="D22" s="125" t="s">
        <v>159</v>
      </c>
      <c r="E22" s="125" t="s">
        <v>159</v>
      </c>
    </row>
    <row r="23" spans="1:5" ht="12.75" customHeight="1" x14ac:dyDescent="0.2">
      <c r="A23" s="22" t="s">
        <v>43</v>
      </c>
      <c r="B23" s="125" t="s">
        <v>159</v>
      </c>
      <c r="C23" s="126" t="s">
        <v>159</v>
      </c>
      <c r="D23" s="125" t="s">
        <v>159</v>
      </c>
      <c r="E23" s="125" t="s">
        <v>159</v>
      </c>
    </row>
    <row r="24" spans="1:5" ht="12.75" customHeight="1" x14ac:dyDescent="0.2">
      <c r="A24" s="25" t="s">
        <v>52</v>
      </c>
      <c r="B24" s="126" t="s">
        <v>159</v>
      </c>
      <c r="C24" s="126" t="s">
        <v>159</v>
      </c>
      <c r="D24" s="126" t="s">
        <v>159</v>
      </c>
      <c r="E24" s="125" t="s">
        <v>159</v>
      </c>
    </row>
    <row r="25" spans="1:5" ht="12.75" customHeight="1" x14ac:dyDescent="0.2">
      <c r="A25" s="120" t="s">
        <v>159</v>
      </c>
      <c r="B25" s="126" t="s">
        <v>159</v>
      </c>
      <c r="C25" s="126" t="s">
        <v>159</v>
      </c>
      <c r="D25" s="126" t="s">
        <v>159</v>
      </c>
      <c r="E25" s="125" t="s">
        <v>159</v>
      </c>
    </row>
    <row r="26" spans="1:5" ht="12.75" customHeight="1" x14ac:dyDescent="0.2">
      <c r="A26" s="25" t="s">
        <v>53</v>
      </c>
      <c r="B26" s="126" t="s">
        <v>159</v>
      </c>
      <c r="C26" s="126" t="s">
        <v>159</v>
      </c>
      <c r="D26" s="126" t="s">
        <v>159</v>
      </c>
      <c r="E26" s="125" t="s">
        <v>159</v>
      </c>
    </row>
    <row r="27" spans="1:5" ht="12.75" customHeight="1" x14ac:dyDescent="0.2">
      <c r="A27" s="105" t="s">
        <v>159</v>
      </c>
      <c r="B27" s="105" t="s">
        <v>159</v>
      </c>
      <c r="C27" s="105" t="s">
        <v>159</v>
      </c>
      <c r="D27" s="105" t="s">
        <v>159</v>
      </c>
      <c r="E27" s="105" t="s">
        <v>159</v>
      </c>
    </row>
    <row r="28" spans="1:5" ht="12.75" hidden="1" customHeight="1" x14ac:dyDescent="0.2"/>
    <row r="29" spans="1:5" ht="12.75" hidden="1" customHeight="1" x14ac:dyDescent="0.2"/>
    <row r="30" spans="1:5" ht="12.75" hidden="1" customHeight="1" x14ac:dyDescent="0.2"/>
    <row r="31" spans="1:5" ht="12.75" hidden="1" customHeight="1" x14ac:dyDescent="0.2"/>
    <row r="32" spans="1:5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2">
    <mergeCell ref="A1:E2"/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3_13_0_2023_14</dc:title>
  <dc:creator>Zeevik Levinger</dc:creator>
  <cp:lastModifiedBy>Artiom Zelensky</cp:lastModifiedBy>
  <dcterms:created xsi:type="dcterms:W3CDTF">2022-03-02T18:20:32Z</dcterms:created>
  <dcterms:modified xsi:type="dcterms:W3CDTF">2024-04-04T05:05:22Z</dcterms:modified>
  <dc:language>עברית</dc:language>
</cp:coreProperties>
</file>