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8D175D63-5985-4032-BFFA-B6E3783CF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1" l="1"/>
  <c r="Y29" i="1"/>
  <c r="W29" i="1"/>
  <c r="W28" i="1" s="1"/>
</calcChain>
</file>

<file path=xl/sharedStrings.xml><?xml version="1.0" encoding="utf-8"?>
<sst xmlns="http://schemas.openxmlformats.org/spreadsheetml/2006/main" count="1247" uniqueCount="82">
  <si>
    <t>פירוט תרומת אפיקי ההשקעה לתשואה הכוללת</t>
  </si>
  <si>
    <t>מור קופות גמל בע"מ</t>
  </si>
  <si>
    <t xml:space="preserve">15241 מור השתלמות - עוקב מדדי מניות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</si>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</sst>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7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7" fontId="0" fillId="0" borderId="2" xfId="0" applyNumberFormat="1" applyBorder="1"/>
    <xf numFmtId="167" fontId="0" fillId="4" borderId="5" xfId="0" applyNumberFormat="1" applyFill="1" applyBorder="1"/>
    <xf numFmtId="167" fontId="0" fillId="0" borderId="6" xfId="0" applyNumberFormat="1" applyBorder="1"/>
    <xf numFmtId="167" fontId="0" fillId="0" borderId="0" xfId="0" applyNumberFormat="1"/>
    <xf numFmtId="167" fontId="0" fillId="0" borderId="0" xfId="1" applyNumberFormat="1" applyFont="1"/>
    <xf numFmtId="167" fontId="0" fillId="4" borderId="2" xfId="0" applyNumberFormat="1" applyFill="1" applyBorder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0</xdr:row>
      <xdr:rowOff>119063</xdr:rowOff>
    </xdr:from>
    <xdr:to>
      <xdr:col>14</xdr:col>
      <xdr:colOff>714375</xdr:colOff>
      <xdr:row>2</xdr:row>
      <xdr:rowOff>114301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863EE0D-D3AF-C6A9-D11A-785DD082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5077500" y="119063"/>
          <a:ext cx="333375" cy="32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4359DE-8E53-4443-A954-80F867F26B29}" name="TitleRegion1.b5.z34.1" displayName="TitleRegion1.b5.z34.1" ref="B5:Z34" totalsRowShown="0" headerRowDxfId="0">
  <autoFilter ref="B5:Z34" xr:uid="{A14359DE-8E53-4443-A954-80F867F26B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DEEA93DC-54AB-4AD4-87BC-21BF90AC93F7}" name="אפיקי השקעה:"/>
    <tableColumn id="2" xr3:uid="{8A68CE01-A8B4-4028-9036-2910C73A360B}" name="התרומה לתשואה ינואר 2024"/>
    <tableColumn id="3" xr3:uid="{3076A5CC-0CB4-411B-9B1C-7F4B4161BC40}" name="שיעור מסך הנכסים ינואר 2024"/>
    <tableColumn id="4" xr3:uid="{DC174A3E-FCCE-413B-9B23-AA39507043C1}" name="התרומה לתשואה פברואר 2024"/>
    <tableColumn id="5" xr3:uid="{7377DC06-6A10-4306-8A9D-2E8BAA2C7237}" name="שיעור מסך הנכסים פברואר 2024"/>
    <tableColumn id="6" xr3:uid="{FA877736-F9FA-4A9B-BF74-0E99663B200B}" name="התרומה לתשואה מרץ 2024"/>
    <tableColumn id="7" xr3:uid="{787BE1D3-C82F-4FA2-A79B-81E3BD8F80FC}" name="שיעור מסך הנכסים מרץ 2024"/>
    <tableColumn id="8" xr3:uid="{5E129AC6-6213-46A1-911D-6193B382B54F}" name="התרומה לתשואה אפריל 2024"/>
    <tableColumn id="9" xr3:uid="{68CE8452-C56E-49C2-B2C1-A535BC251105}" name="שיעור מסך הנכסים אפריל 2024"/>
    <tableColumn id="10" xr3:uid="{D6252E6F-B419-4F80-8084-5E82F39D5974}" name="התרומה לתשואה מאי 2024"/>
    <tableColumn id="11" xr3:uid="{DA798521-A2AD-4D22-99FA-2408A9989987}" name="שיעור מסך הנכסים מאי 2024"/>
    <tableColumn id="12" xr3:uid="{671100C8-58F8-493E-A2CF-394D3157E3D4}" name="התרומה לתשואה יוני 2024"/>
    <tableColumn id="13" xr3:uid="{A4304881-275C-4A5E-A744-A64420F3679F}" name="שיעור מסך הנכסים יוני 2024"/>
    <tableColumn id="14" xr3:uid="{0364829D-A14B-48A2-9B37-B334EF5640E6}" name="התרומה לתשואה יולי 2024"/>
    <tableColumn id="15" xr3:uid="{243BD559-B245-46D6-8285-D4A30FD09CB2}" name="שיעור מסך הנכסים יולי 2024"/>
    <tableColumn id="16" xr3:uid="{05A324A1-45F5-44C7-AD75-068537F4D3F6}" name="התרומה לתשואה אוגוסט 2024"/>
    <tableColumn id="17" xr3:uid="{8C831046-5FD2-4D61-A4D6-FB4C7005C451}" name="שיעור מסך הנכסים אוגוסט 2024"/>
    <tableColumn id="18" xr3:uid="{50E1107C-8436-478C-A10A-FE816E82BAA1}" name="התרומה לתשואה ספטמבר 2024"/>
    <tableColumn id="19" xr3:uid="{ED2ED416-48BE-43D3-9A54-934E62DD92A8}" name="שיעור מסך הנכסים ספטמבר 2024"/>
    <tableColumn id="20" xr3:uid="{518D5080-E858-4B75-91A1-0C6A0BB22E95}" name="התרומה לתשואה אוקטובר 2024"/>
    <tableColumn id="21" xr3:uid="{A849F707-73A6-49D8-A28E-47F8CB0CC164}" name="שיעור מסך הנכסים אוקטובר 2024"/>
    <tableColumn id="22" xr3:uid="{F4740B07-4C81-464B-86C7-97EF877D37AE}" name="התרומה לתשואה נובמבר 2024"/>
    <tableColumn id="23" xr3:uid="{F59EFC9A-3047-4D70-802D-BE023864A554}" name="שיעור מסך הנכסים נובמבר 2024"/>
    <tableColumn id="24" xr3:uid="{BC94AED1-A3DD-4D51-B146-55E9132ECA09}" name="התרומה לתשואה דצמבר 2024"/>
    <tableColumn id="25" xr3:uid="{551137A7-9F47-49C7-B6A7-69D02B289318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DAA799-F904-4593-9BD4-8002BCDBB571}" name="TitleRegion1.b36.z65.2" displayName="TitleRegion1.b36.z65.2" ref="B36:Z65" totalsRowShown="0">
  <autoFilter ref="B36:Z65" xr:uid="{72DAA799-F904-4593-9BD4-8002BCDBB5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F4690624-455A-41FC-9888-8DE8F025AE61}" name="נתונים מצטברים"/>
    <tableColumn id="2" xr3:uid="{6F182D39-56DA-47E0-9148-F02372F7DC05}" name="התרומה לתשואה ינואר-מרץ 2024"/>
    <tableColumn id="3" xr3:uid="{398E1164-85B1-4621-8C8A-78E23650FF39}" name="שיעור מסך הנכסים ינואר-מרץ 2024"/>
    <tableColumn id="4" xr3:uid="{0AD8BACE-39CD-43CB-BA6B-FEB15F4C36CD}" name="התרומה לתשואה ינואר-יוני  2024"/>
    <tableColumn id="5" xr3:uid="{D6C997D0-0F20-4317-8BBA-AF66F3D38BD3}" name="שיעור מסך הנכסים ינואר-יוני 2024"/>
    <tableColumn id="6" xr3:uid="{D116E3D0-7BFE-4712-A084-A1E84395423A}" name="התרומה לתשואה ינואר-ספטמבר 2024"/>
    <tableColumn id="7" xr3:uid="{2D77C498-6790-4BC5-B3DE-6831520BFD0A}" name="שיעור מסך הנכסים ינואר-ספטמבר 2024"/>
    <tableColumn id="8" xr3:uid="{640049B0-765E-4497-96BE-7A231917EBED}" name="התרומה לתשואה ינואר-דצמבר 2024"/>
    <tableColumn id="9" xr3:uid="{126871DF-1980-4F60-A5B8-213CF51EFBFB}" name="שיעור מסך הנכסים ינואר-דצמבר 2024"/>
    <tableColumn id="10" xr3:uid="{FA46577E-37E0-46D0-A053-C13A2098504A}" name="עמודה1"/>
    <tableColumn id="11" xr3:uid="{01FFFBF1-5FAE-4A98-B7B1-E22D17600133}" name="עמודה2"/>
    <tableColumn id="12" xr3:uid="{98167C24-B8B4-4EA1-B1C6-C75BA12E398A}" name="עמודה3"/>
    <tableColumn id="13" xr3:uid="{AFDB52EC-7F2E-4F16-BA1A-ED0CF3B39F15}" name="עמודה4"/>
    <tableColumn id="14" xr3:uid="{3EA41A68-E590-40C9-A35E-E4F1D97BB0D5}" name="עמודה5"/>
    <tableColumn id="15" xr3:uid="{C4AA0702-0D01-4CF0-AE86-B41932AD1E04}" name="עמודה6"/>
    <tableColumn id="16" xr3:uid="{6C1D2618-D83F-4C8A-8EBB-E41A71940845}" name="עמודה7"/>
    <tableColumn id="17" xr3:uid="{0254F5C9-A690-4940-8AAD-CCC164ED14EB}" name="עמודה8"/>
    <tableColumn id="18" xr3:uid="{C7CD3862-62A3-4FA0-BD49-797DCB2A8D4A}" name="עמודה9"/>
    <tableColumn id="19" xr3:uid="{A66CDDFA-E62C-41F2-B943-5CE6584E196D}" name="עמודה10"/>
    <tableColumn id="20" xr3:uid="{F79A28E4-556D-405C-9DCD-F1C909442DBF}" name="עמודה11"/>
    <tableColumn id="21" xr3:uid="{920D77C0-B628-4B81-8200-C93DBB3ABC4B}" name="עמודה12"/>
    <tableColumn id="22" xr3:uid="{77DAE1B6-492C-485E-9E1A-838A59917E51}" name="עמודה13"/>
    <tableColumn id="23" xr3:uid="{A1789ED7-BAD8-4872-AB63-51D7A71D5F24}" name="עמודה14"/>
    <tableColumn id="24" xr3:uid="{8680C131-AA89-4974-BF2A-1B18E4EEA264}" name="עמודה15"/>
    <tableColumn id="25" xr3:uid="{461FCA10-E6FB-41D7-B796-740E5F641F34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8" sqref="B68:Z68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thickBot="1" x14ac:dyDescent="0.25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thickBot="1" x14ac:dyDescent="0.25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thickBot="1" x14ac:dyDescent="0.25">
      <c r="A6" s="15"/>
      <c r="B6" s="2" t="s">
        <v>29</v>
      </c>
      <c r="C6" s="19" t="s">
        <v>65</v>
      </c>
      <c r="D6" s="3" t="s">
        <v>30</v>
      </c>
      <c r="E6" s="19" t="s">
        <v>65</v>
      </c>
      <c r="F6" s="3" t="s">
        <v>30</v>
      </c>
      <c r="G6" s="19" t="s">
        <v>65</v>
      </c>
      <c r="H6" s="3" t="s">
        <v>30</v>
      </c>
      <c r="I6" s="19" t="s">
        <v>65</v>
      </c>
      <c r="J6" s="3" t="s">
        <v>30</v>
      </c>
      <c r="K6" s="19" t="s">
        <v>65</v>
      </c>
      <c r="L6" s="3" t="s">
        <v>30</v>
      </c>
      <c r="M6" s="19" t="s">
        <v>65</v>
      </c>
      <c r="N6" s="3" t="s">
        <v>30</v>
      </c>
      <c r="O6" s="4">
        <v>8.0000000000000004E-4</v>
      </c>
      <c r="P6" s="5">
        <v>0.35880000000000001</v>
      </c>
      <c r="Q6" s="19" t="s">
        <v>65</v>
      </c>
      <c r="R6" s="5">
        <v>0.1893</v>
      </c>
      <c r="S6" s="4">
        <v>1.0800000000000001E-2</v>
      </c>
      <c r="T6" s="5">
        <v>0.15359999999999999</v>
      </c>
      <c r="U6" s="4">
        <v>6.1000000000000004E-3</v>
      </c>
      <c r="V6" s="5">
        <v>0.18410000000000001</v>
      </c>
      <c r="W6" s="4">
        <v>-1.8E-3</v>
      </c>
      <c r="X6" s="5">
        <v>0.15989999999999999</v>
      </c>
      <c r="Y6" s="4">
        <v>-1E-4</v>
      </c>
      <c r="Z6" s="5">
        <v>0.17150000000000001</v>
      </c>
    </row>
    <row r="7" spans="1:26" ht="12.75" customHeight="1" thickBot="1" x14ac:dyDescent="0.25">
      <c r="A7" s="15"/>
      <c r="B7" s="6" t="s">
        <v>31</v>
      </c>
      <c r="C7" s="19" t="s">
        <v>65</v>
      </c>
      <c r="D7" s="3" t="s">
        <v>30</v>
      </c>
      <c r="E7" s="19" t="s">
        <v>65</v>
      </c>
      <c r="F7" s="3" t="s">
        <v>30</v>
      </c>
      <c r="G7" s="19" t="s">
        <v>65</v>
      </c>
      <c r="H7" s="3" t="s">
        <v>30</v>
      </c>
      <c r="I7" s="19" t="s">
        <v>65</v>
      </c>
      <c r="J7" s="3" t="s">
        <v>30</v>
      </c>
      <c r="K7" s="19" t="s">
        <v>65</v>
      </c>
      <c r="L7" s="3" t="s">
        <v>30</v>
      </c>
      <c r="M7" s="19" t="s">
        <v>65</v>
      </c>
      <c r="N7" s="3" t="s">
        <v>30</v>
      </c>
      <c r="O7" s="4">
        <v>1.6299999999999999E-2</v>
      </c>
      <c r="P7" s="5">
        <v>0.14899999999999999</v>
      </c>
      <c r="Q7" s="4">
        <v>-1.2999999999999999E-3</v>
      </c>
      <c r="R7" s="5">
        <v>0.46850000000000003</v>
      </c>
      <c r="S7" s="4">
        <v>5.45E-2</v>
      </c>
      <c r="T7" s="5">
        <v>0.51770000000000005</v>
      </c>
      <c r="U7" s="4">
        <v>8.6999999999999994E-3</v>
      </c>
      <c r="V7" s="5">
        <v>0.49640000000000001</v>
      </c>
      <c r="W7" s="4">
        <v>-3.0000000000000001E-3</v>
      </c>
      <c r="X7" s="5">
        <v>0.54020000000000001</v>
      </c>
      <c r="Y7" s="4">
        <v>-3.0000000000000001E-3</v>
      </c>
      <c r="Z7" s="5">
        <v>0.55389999999999995</v>
      </c>
    </row>
    <row r="8" spans="1:26" ht="12.75" customHeight="1" thickBot="1" x14ac:dyDescent="0.25">
      <c r="A8" s="15"/>
      <c r="B8" s="6" t="s">
        <v>32</v>
      </c>
      <c r="C8" s="19" t="s">
        <v>65</v>
      </c>
      <c r="D8" s="3" t="s">
        <v>30</v>
      </c>
      <c r="E8" s="19" t="s">
        <v>65</v>
      </c>
      <c r="F8" s="3" t="s">
        <v>30</v>
      </c>
      <c r="G8" s="19" t="s">
        <v>65</v>
      </c>
      <c r="H8" s="3" t="s">
        <v>30</v>
      </c>
      <c r="I8" s="19" t="s">
        <v>65</v>
      </c>
      <c r="J8" s="3" t="s">
        <v>30</v>
      </c>
      <c r="K8" s="19" t="s">
        <v>65</v>
      </c>
      <c r="L8" s="3" t="s">
        <v>30</v>
      </c>
      <c r="M8" s="19" t="s">
        <v>65</v>
      </c>
      <c r="N8" s="3" t="s">
        <v>30</v>
      </c>
      <c r="O8" s="19" t="s">
        <v>65</v>
      </c>
      <c r="P8" s="3" t="s">
        <v>30</v>
      </c>
      <c r="Q8" s="19" t="s">
        <v>65</v>
      </c>
      <c r="R8" s="3" t="s">
        <v>30</v>
      </c>
      <c r="S8" s="19" t="s">
        <v>65</v>
      </c>
      <c r="T8" s="3" t="s">
        <v>30</v>
      </c>
      <c r="U8" s="19" t="s">
        <v>65</v>
      </c>
      <c r="V8" s="5">
        <v>0</v>
      </c>
      <c r="W8" s="19" t="s">
        <v>65</v>
      </c>
      <c r="X8" s="5">
        <v>0</v>
      </c>
      <c r="Y8" s="19" t="s">
        <v>65</v>
      </c>
      <c r="Z8" s="5">
        <v>0</v>
      </c>
    </row>
    <row r="9" spans="1:26" ht="12.75" customHeight="1" thickBot="1" x14ac:dyDescent="0.25">
      <c r="A9" s="15"/>
      <c r="B9" s="6" t="s">
        <v>33</v>
      </c>
      <c r="C9" s="19" t="s">
        <v>65</v>
      </c>
      <c r="D9" s="3" t="s">
        <v>30</v>
      </c>
      <c r="E9" s="19" t="s">
        <v>65</v>
      </c>
      <c r="F9" s="3" t="s">
        <v>30</v>
      </c>
      <c r="G9" s="19" t="s">
        <v>65</v>
      </c>
      <c r="H9" s="3" t="s">
        <v>30</v>
      </c>
      <c r="I9" s="19" t="s">
        <v>65</v>
      </c>
      <c r="J9" s="3" t="s">
        <v>30</v>
      </c>
      <c r="K9" s="19" t="s">
        <v>65</v>
      </c>
      <c r="L9" s="3" t="s">
        <v>30</v>
      </c>
      <c r="M9" s="19" t="s">
        <v>65</v>
      </c>
      <c r="N9" s="3" t="s">
        <v>30</v>
      </c>
      <c r="O9" s="19" t="s">
        <v>65</v>
      </c>
      <c r="P9" s="3" t="s">
        <v>30</v>
      </c>
      <c r="Q9" s="19" t="s">
        <v>65</v>
      </c>
      <c r="R9" s="3" t="s">
        <v>30</v>
      </c>
      <c r="S9" s="19" t="s">
        <v>65</v>
      </c>
      <c r="T9" s="3" t="s">
        <v>30</v>
      </c>
      <c r="U9" s="19" t="s">
        <v>65</v>
      </c>
      <c r="V9" s="5">
        <v>0</v>
      </c>
      <c r="W9" s="19" t="s">
        <v>65</v>
      </c>
      <c r="X9" s="5">
        <v>0</v>
      </c>
      <c r="Y9" s="19" t="s">
        <v>65</v>
      </c>
      <c r="Z9" s="5">
        <v>0</v>
      </c>
    </row>
    <row r="10" spans="1:26" ht="12.75" customHeight="1" thickBot="1" x14ac:dyDescent="0.25">
      <c r="A10" s="15"/>
      <c r="B10" s="6" t="s">
        <v>34</v>
      </c>
      <c r="C10" s="19" t="s">
        <v>65</v>
      </c>
      <c r="D10" s="3" t="s">
        <v>30</v>
      </c>
      <c r="E10" s="19" t="s">
        <v>65</v>
      </c>
      <c r="F10" s="3" t="s">
        <v>30</v>
      </c>
      <c r="G10" s="19" t="s">
        <v>65</v>
      </c>
      <c r="H10" s="3" t="s">
        <v>30</v>
      </c>
      <c r="I10" s="19" t="s">
        <v>65</v>
      </c>
      <c r="J10" s="3" t="s">
        <v>30</v>
      </c>
      <c r="K10" s="19" t="s">
        <v>65</v>
      </c>
      <c r="L10" s="3" t="s">
        <v>30</v>
      </c>
      <c r="M10" s="19" t="s">
        <v>65</v>
      </c>
      <c r="N10" s="3" t="s">
        <v>30</v>
      </c>
      <c r="O10" s="19" t="s">
        <v>65</v>
      </c>
      <c r="P10" s="3" t="s">
        <v>30</v>
      </c>
      <c r="Q10" s="19" t="s">
        <v>65</v>
      </c>
      <c r="R10" s="3" t="s">
        <v>30</v>
      </c>
      <c r="S10" s="19" t="s">
        <v>65</v>
      </c>
      <c r="T10" s="3" t="s">
        <v>30</v>
      </c>
      <c r="U10" s="19" t="s">
        <v>65</v>
      </c>
      <c r="V10" s="5">
        <v>0</v>
      </c>
      <c r="W10" s="19" t="s">
        <v>65</v>
      </c>
      <c r="X10" s="5">
        <v>0</v>
      </c>
      <c r="Y10" s="19" t="s">
        <v>65</v>
      </c>
      <c r="Z10" s="5">
        <v>0</v>
      </c>
    </row>
    <row r="11" spans="1:26" ht="12.75" customHeight="1" thickBot="1" x14ac:dyDescent="0.25">
      <c r="A11" s="15"/>
      <c r="B11" s="6" t="s">
        <v>35</v>
      </c>
      <c r="C11" s="19" t="s">
        <v>65</v>
      </c>
      <c r="D11" s="3" t="s">
        <v>30</v>
      </c>
      <c r="E11" s="19" t="s">
        <v>65</v>
      </c>
      <c r="F11" s="3" t="s">
        <v>30</v>
      </c>
      <c r="G11" s="19" t="s">
        <v>65</v>
      </c>
      <c r="H11" s="3" t="s">
        <v>30</v>
      </c>
      <c r="I11" s="19" t="s">
        <v>65</v>
      </c>
      <c r="J11" s="3" t="s">
        <v>30</v>
      </c>
      <c r="K11" s="19" t="s">
        <v>65</v>
      </c>
      <c r="L11" s="3" t="s">
        <v>30</v>
      </c>
      <c r="M11" s="19" t="s">
        <v>65</v>
      </c>
      <c r="N11" s="3" t="s">
        <v>30</v>
      </c>
      <c r="O11" s="19" t="s">
        <v>65</v>
      </c>
      <c r="P11" s="3" t="s">
        <v>30</v>
      </c>
      <c r="Q11" s="19" t="s">
        <v>65</v>
      </c>
      <c r="R11" s="3" t="s">
        <v>30</v>
      </c>
      <c r="S11" s="19" t="s">
        <v>65</v>
      </c>
      <c r="T11" s="3" t="s">
        <v>30</v>
      </c>
      <c r="U11" s="19" t="s">
        <v>65</v>
      </c>
      <c r="V11" s="5">
        <v>0</v>
      </c>
      <c r="W11" s="19" t="s">
        <v>65</v>
      </c>
      <c r="X11" s="5">
        <v>0</v>
      </c>
      <c r="Y11" s="19" t="s">
        <v>65</v>
      </c>
      <c r="Z11" s="5">
        <v>0</v>
      </c>
    </row>
    <row r="12" spans="1:26" ht="12.75" customHeight="1" thickBot="1" x14ac:dyDescent="0.25">
      <c r="A12" s="15"/>
      <c r="B12" s="6" t="s">
        <v>36</v>
      </c>
      <c r="C12" s="19" t="s">
        <v>65</v>
      </c>
      <c r="D12" s="3" t="s">
        <v>30</v>
      </c>
      <c r="E12" s="19" t="s">
        <v>65</v>
      </c>
      <c r="F12" s="3" t="s">
        <v>30</v>
      </c>
      <c r="G12" s="19" t="s">
        <v>65</v>
      </c>
      <c r="H12" s="3" t="s">
        <v>30</v>
      </c>
      <c r="I12" s="19" t="s">
        <v>65</v>
      </c>
      <c r="J12" s="3" t="s">
        <v>30</v>
      </c>
      <c r="K12" s="19" t="s">
        <v>65</v>
      </c>
      <c r="L12" s="3" t="s">
        <v>30</v>
      </c>
      <c r="M12" s="19" t="s">
        <v>65</v>
      </c>
      <c r="N12" s="3" t="s">
        <v>30</v>
      </c>
      <c r="O12" s="19" t="s">
        <v>65</v>
      </c>
      <c r="P12" s="3" t="s">
        <v>30</v>
      </c>
      <c r="Q12" s="19" t="s">
        <v>65</v>
      </c>
      <c r="R12" s="3" t="s">
        <v>30</v>
      </c>
      <c r="S12" s="19" t="s">
        <v>65</v>
      </c>
      <c r="T12" s="3" t="s">
        <v>30</v>
      </c>
      <c r="U12" s="19" t="s">
        <v>65</v>
      </c>
      <c r="V12" s="5">
        <v>0</v>
      </c>
      <c r="W12" s="19" t="s">
        <v>65</v>
      </c>
      <c r="X12" s="5">
        <v>0</v>
      </c>
      <c r="Y12" s="19" t="s">
        <v>65</v>
      </c>
      <c r="Z12" s="5">
        <v>0</v>
      </c>
    </row>
    <row r="13" spans="1:26" ht="12.75" customHeight="1" thickBot="1" x14ac:dyDescent="0.25">
      <c r="A13" s="15"/>
      <c r="B13" s="6" t="s">
        <v>37</v>
      </c>
      <c r="C13" s="19" t="s">
        <v>65</v>
      </c>
      <c r="D13" s="3" t="s">
        <v>30</v>
      </c>
      <c r="E13" s="19" t="s">
        <v>65</v>
      </c>
      <c r="F13" s="3" t="s">
        <v>30</v>
      </c>
      <c r="G13" s="19" t="s">
        <v>65</v>
      </c>
      <c r="H13" s="3" t="s">
        <v>30</v>
      </c>
      <c r="I13" s="19" t="s">
        <v>65</v>
      </c>
      <c r="J13" s="3" t="s">
        <v>30</v>
      </c>
      <c r="K13" s="19" t="s">
        <v>65</v>
      </c>
      <c r="L13" s="3" t="s">
        <v>30</v>
      </c>
      <c r="M13" s="19" t="s">
        <v>65</v>
      </c>
      <c r="N13" s="3" t="s">
        <v>30</v>
      </c>
      <c r="O13" s="4">
        <v>3.3500000000000002E-2</v>
      </c>
      <c r="P13" s="5">
        <v>0.46600000000000003</v>
      </c>
      <c r="Q13" s="4">
        <v>-4.0000000000000002E-4</v>
      </c>
      <c r="R13" s="5">
        <v>0.33389999999999997</v>
      </c>
      <c r="S13" s="4">
        <v>8.9499999999999996E-2</v>
      </c>
      <c r="T13" s="5">
        <v>0.31979999999999997</v>
      </c>
      <c r="U13" s="4">
        <v>-1E-3</v>
      </c>
      <c r="V13" s="5">
        <v>0.30819999999999997</v>
      </c>
      <c r="W13" s="4">
        <v>6.1999999999999998E-3</v>
      </c>
      <c r="X13" s="5">
        <v>0.29099999999999998</v>
      </c>
      <c r="Y13" s="4">
        <v>2.0999999999999999E-3</v>
      </c>
      <c r="Z13" s="5">
        <v>0.27139999999999997</v>
      </c>
    </row>
    <row r="14" spans="1:26" ht="12.75" customHeight="1" thickBot="1" x14ac:dyDescent="0.25">
      <c r="A14" s="15"/>
      <c r="B14" s="6" t="s">
        <v>38</v>
      </c>
      <c r="C14" s="19" t="s">
        <v>65</v>
      </c>
      <c r="D14" s="3" t="s">
        <v>30</v>
      </c>
      <c r="E14" s="19" t="s">
        <v>65</v>
      </c>
      <c r="F14" s="3" t="s">
        <v>30</v>
      </c>
      <c r="G14" s="19" t="s">
        <v>65</v>
      </c>
      <c r="H14" s="3" t="s">
        <v>30</v>
      </c>
      <c r="I14" s="19" t="s">
        <v>65</v>
      </c>
      <c r="J14" s="3" t="s">
        <v>30</v>
      </c>
      <c r="K14" s="19" t="s">
        <v>65</v>
      </c>
      <c r="L14" s="3" t="s">
        <v>30</v>
      </c>
      <c r="M14" s="19" t="s">
        <v>65</v>
      </c>
      <c r="N14" s="3" t="s">
        <v>30</v>
      </c>
      <c r="O14" s="4">
        <v>1.3899999999999999E-2</v>
      </c>
      <c r="P14" s="5">
        <v>0.1101</v>
      </c>
      <c r="Q14" s="19" t="s">
        <v>65</v>
      </c>
      <c r="R14" s="3" t="s">
        <v>30</v>
      </c>
      <c r="S14" s="19" t="s">
        <v>65</v>
      </c>
      <c r="T14" s="3" t="s">
        <v>30</v>
      </c>
      <c r="U14" s="19" t="s">
        <v>65</v>
      </c>
      <c r="V14" s="5">
        <v>0</v>
      </c>
      <c r="W14" s="19" t="s">
        <v>65</v>
      </c>
      <c r="X14" s="5">
        <v>0</v>
      </c>
      <c r="Y14" s="19" t="s">
        <v>65</v>
      </c>
      <c r="Z14" s="5">
        <v>0</v>
      </c>
    </row>
    <row r="15" spans="1:26" ht="12.75" customHeight="1" thickBot="1" x14ac:dyDescent="0.25">
      <c r="A15" s="15"/>
      <c r="B15" s="6" t="s">
        <v>39</v>
      </c>
      <c r="C15" s="19" t="s">
        <v>65</v>
      </c>
      <c r="D15" s="3" t="s">
        <v>30</v>
      </c>
      <c r="E15" s="19" t="s">
        <v>65</v>
      </c>
      <c r="F15" s="3" t="s">
        <v>30</v>
      </c>
      <c r="G15" s="19" t="s">
        <v>65</v>
      </c>
      <c r="H15" s="3" t="s">
        <v>30</v>
      </c>
      <c r="I15" s="19" t="s">
        <v>65</v>
      </c>
      <c r="J15" s="3" t="s">
        <v>30</v>
      </c>
      <c r="K15" s="19" t="s">
        <v>65</v>
      </c>
      <c r="L15" s="3" t="s">
        <v>30</v>
      </c>
      <c r="M15" s="19" t="s">
        <v>65</v>
      </c>
      <c r="N15" s="3" t="s">
        <v>30</v>
      </c>
      <c r="O15" s="19" t="s">
        <v>65</v>
      </c>
      <c r="P15" s="3" t="s">
        <v>30</v>
      </c>
      <c r="Q15" s="19" t="s">
        <v>65</v>
      </c>
      <c r="R15" s="3" t="s">
        <v>30</v>
      </c>
      <c r="S15" s="19" t="s">
        <v>65</v>
      </c>
      <c r="T15" s="3" t="s">
        <v>30</v>
      </c>
      <c r="U15" s="19" t="s">
        <v>65</v>
      </c>
      <c r="V15" s="5">
        <v>0</v>
      </c>
      <c r="W15" s="19" t="s">
        <v>65</v>
      </c>
      <c r="X15" s="5">
        <v>0</v>
      </c>
      <c r="Y15" s="19" t="s">
        <v>65</v>
      </c>
      <c r="Z15" s="5">
        <v>0</v>
      </c>
    </row>
    <row r="16" spans="1:26" ht="12.75" customHeight="1" thickBot="1" x14ac:dyDescent="0.25">
      <c r="A16" s="15"/>
      <c r="B16" s="6" t="s">
        <v>40</v>
      </c>
      <c r="C16" s="19" t="s">
        <v>65</v>
      </c>
      <c r="D16" s="3" t="s">
        <v>30</v>
      </c>
      <c r="E16" s="19" t="s">
        <v>65</v>
      </c>
      <c r="F16" s="3" t="s">
        <v>30</v>
      </c>
      <c r="G16" s="19" t="s">
        <v>65</v>
      </c>
      <c r="H16" s="3" t="s">
        <v>30</v>
      </c>
      <c r="I16" s="19" t="s">
        <v>65</v>
      </c>
      <c r="J16" s="3" t="s">
        <v>30</v>
      </c>
      <c r="K16" s="19" t="s">
        <v>65</v>
      </c>
      <c r="L16" s="3" t="s">
        <v>30</v>
      </c>
      <c r="M16" s="19" t="s">
        <v>65</v>
      </c>
      <c r="N16" s="3" t="s">
        <v>30</v>
      </c>
      <c r="O16" s="19" t="s">
        <v>65</v>
      </c>
      <c r="P16" s="3" t="s">
        <v>30</v>
      </c>
      <c r="Q16" s="19" t="s">
        <v>65</v>
      </c>
      <c r="R16" s="3" t="s">
        <v>30</v>
      </c>
      <c r="S16" s="19" t="s">
        <v>65</v>
      </c>
      <c r="T16" s="3" t="s">
        <v>30</v>
      </c>
      <c r="U16" s="19" t="s">
        <v>65</v>
      </c>
      <c r="V16" s="5">
        <v>0</v>
      </c>
      <c r="W16" s="19" t="s">
        <v>65</v>
      </c>
      <c r="X16" s="5">
        <v>0</v>
      </c>
      <c r="Y16" s="19" t="s">
        <v>65</v>
      </c>
      <c r="Z16" s="5">
        <v>0</v>
      </c>
    </row>
    <row r="17" spans="1:26" ht="12.75" customHeight="1" thickBot="1" x14ac:dyDescent="0.25">
      <c r="A17" s="15"/>
      <c r="B17" s="6" t="s">
        <v>41</v>
      </c>
      <c r="C17" s="19" t="s">
        <v>65</v>
      </c>
      <c r="D17" s="3" t="s">
        <v>30</v>
      </c>
      <c r="E17" s="19" t="s">
        <v>65</v>
      </c>
      <c r="F17" s="3" t="s">
        <v>30</v>
      </c>
      <c r="G17" s="19" t="s">
        <v>65</v>
      </c>
      <c r="H17" s="3" t="s">
        <v>30</v>
      </c>
      <c r="I17" s="19" t="s">
        <v>65</v>
      </c>
      <c r="J17" s="3" t="s">
        <v>30</v>
      </c>
      <c r="K17" s="19" t="s">
        <v>65</v>
      </c>
      <c r="L17" s="3" t="s">
        <v>30</v>
      </c>
      <c r="M17" s="19" t="s">
        <v>65</v>
      </c>
      <c r="N17" s="3" t="s">
        <v>30</v>
      </c>
      <c r="O17" s="4">
        <v>-2.1499999999999998E-2</v>
      </c>
      <c r="P17" s="5">
        <v>-1E-4</v>
      </c>
      <c r="Q17" s="4">
        <v>-9.1999999999999998E-3</v>
      </c>
      <c r="R17" s="5">
        <v>2.0000000000000001E-4</v>
      </c>
      <c r="S17" s="4">
        <v>-0.12139999999999999</v>
      </c>
      <c r="T17" s="5">
        <v>3.0999999999999999E-3</v>
      </c>
      <c r="U17" s="4">
        <v>-2.64E-2</v>
      </c>
      <c r="V17" s="5">
        <v>2.8999999999999998E-3</v>
      </c>
      <c r="W17" s="4">
        <v>2.06E-2</v>
      </c>
      <c r="X17" s="5">
        <v>1.8E-3</v>
      </c>
      <c r="Y17" s="4">
        <v>-1.95E-2</v>
      </c>
      <c r="Z17" s="5">
        <v>-8.9999999999999998E-4</v>
      </c>
    </row>
    <row r="18" spans="1:26" ht="12.75" customHeight="1" thickBot="1" x14ac:dyDescent="0.25">
      <c r="A18" s="15"/>
      <c r="B18" s="6" t="s">
        <v>42</v>
      </c>
      <c r="C18" s="19" t="s">
        <v>65</v>
      </c>
      <c r="D18" s="3" t="s">
        <v>30</v>
      </c>
      <c r="E18" s="19" t="s">
        <v>65</v>
      </c>
      <c r="F18" s="3" t="s">
        <v>30</v>
      </c>
      <c r="G18" s="19" t="s">
        <v>65</v>
      </c>
      <c r="H18" s="3" t="s">
        <v>30</v>
      </c>
      <c r="I18" s="19" t="s">
        <v>65</v>
      </c>
      <c r="J18" s="3" t="s">
        <v>30</v>
      </c>
      <c r="K18" s="19" t="s">
        <v>65</v>
      </c>
      <c r="L18" s="3" t="s">
        <v>30</v>
      </c>
      <c r="M18" s="19" t="s">
        <v>65</v>
      </c>
      <c r="N18" s="3" t="s">
        <v>30</v>
      </c>
      <c r="O18" s="4">
        <v>4.1999999999999997E-3</v>
      </c>
      <c r="P18" s="5">
        <v>2.8999999999999998E-3</v>
      </c>
      <c r="Q18" s="19" t="s">
        <v>65</v>
      </c>
      <c r="R18" s="3" t="s">
        <v>30</v>
      </c>
      <c r="S18" s="19" t="s">
        <v>65</v>
      </c>
      <c r="T18" s="3" t="s">
        <v>30</v>
      </c>
      <c r="U18" s="19" t="s">
        <v>65</v>
      </c>
      <c r="V18" s="5">
        <v>0</v>
      </c>
      <c r="W18" s="19" t="s">
        <v>65</v>
      </c>
      <c r="X18" s="5">
        <v>0</v>
      </c>
      <c r="Y18" s="19" t="s">
        <v>65</v>
      </c>
      <c r="Z18" s="5">
        <v>0</v>
      </c>
    </row>
    <row r="19" spans="1:26" ht="12.75" customHeight="1" thickBot="1" x14ac:dyDescent="0.25">
      <c r="A19" s="15"/>
      <c r="B19" s="6" t="s">
        <v>43</v>
      </c>
      <c r="C19" s="19" t="s">
        <v>65</v>
      </c>
      <c r="D19" s="3" t="s">
        <v>30</v>
      </c>
      <c r="E19" s="19" t="s">
        <v>65</v>
      </c>
      <c r="F19" s="3" t="s">
        <v>30</v>
      </c>
      <c r="G19" s="19" t="s">
        <v>65</v>
      </c>
      <c r="H19" s="3" t="s">
        <v>30</v>
      </c>
      <c r="I19" s="19" t="s">
        <v>65</v>
      </c>
      <c r="J19" s="3" t="s">
        <v>30</v>
      </c>
      <c r="K19" s="19" t="s">
        <v>65</v>
      </c>
      <c r="L19" s="3" t="s">
        <v>30</v>
      </c>
      <c r="M19" s="19" t="s">
        <v>65</v>
      </c>
      <c r="N19" s="3" t="s">
        <v>30</v>
      </c>
      <c r="O19" s="19" t="s">
        <v>65</v>
      </c>
      <c r="P19" s="3" t="s">
        <v>30</v>
      </c>
      <c r="Q19" s="19" t="s">
        <v>65</v>
      </c>
      <c r="R19" s="3" t="s">
        <v>30</v>
      </c>
      <c r="S19" s="19" t="s">
        <v>65</v>
      </c>
      <c r="T19" s="3" t="s">
        <v>30</v>
      </c>
      <c r="U19" s="19" t="s">
        <v>65</v>
      </c>
      <c r="V19" s="5">
        <v>0</v>
      </c>
      <c r="W19" s="19" t="s">
        <v>65</v>
      </c>
      <c r="X19" s="5">
        <v>0</v>
      </c>
      <c r="Y19" s="19" t="s">
        <v>65</v>
      </c>
      <c r="Z19" s="5">
        <v>0</v>
      </c>
    </row>
    <row r="20" spans="1:26" ht="12.75" customHeight="1" thickBot="1" x14ac:dyDescent="0.25">
      <c r="A20" s="15"/>
      <c r="B20" s="6" t="s">
        <v>44</v>
      </c>
      <c r="C20" s="19" t="s">
        <v>65</v>
      </c>
      <c r="D20" s="3" t="s">
        <v>30</v>
      </c>
      <c r="E20" s="19" t="s">
        <v>65</v>
      </c>
      <c r="F20" s="3" t="s">
        <v>30</v>
      </c>
      <c r="G20" s="19" t="s">
        <v>65</v>
      </c>
      <c r="H20" s="3" t="s">
        <v>30</v>
      </c>
      <c r="I20" s="19" t="s">
        <v>65</v>
      </c>
      <c r="J20" s="3" t="s">
        <v>30</v>
      </c>
      <c r="K20" s="19" t="s">
        <v>65</v>
      </c>
      <c r="L20" s="3" t="s">
        <v>30</v>
      </c>
      <c r="M20" s="19" t="s">
        <v>65</v>
      </c>
      <c r="N20" s="3" t="s">
        <v>30</v>
      </c>
      <c r="O20" s="19" t="s">
        <v>65</v>
      </c>
      <c r="P20" s="3" t="s">
        <v>30</v>
      </c>
      <c r="Q20" s="19" t="s">
        <v>65</v>
      </c>
      <c r="R20" s="3" t="s">
        <v>30</v>
      </c>
      <c r="S20" s="19" t="s">
        <v>65</v>
      </c>
      <c r="T20" s="3" t="s">
        <v>30</v>
      </c>
      <c r="U20" s="19" t="s">
        <v>65</v>
      </c>
      <c r="V20" s="5">
        <v>0</v>
      </c>
      <c r="W20" s="19" t="s">
        <v>65</v>
      </c>
      <c r="X20" s="5">
        <v>0</v>
      </c>
      <c r="Y20" s="19" t="s">
        <v>65</v>
      </c>
      <c r="Z20" s="5">
        <v>0</v>
      </c>
    </row>
    <row r="21" spans="1:26" ht="12.75" customHeight="1" thickBot="1" x14ac:dyDescent="0.25">
      <c r="A21" s="15"/>
      <c r="B21" s="6" t="s">
        <v>45</v>
      </c>
      <c r="C21" s="19" t="s">
        <v>65</v>
      </c>
      <c r="D21" s="3" t="s">
        <v>30</v>
      </c>
      <c r="E21" s="19" t="s">
        <v>65</v>
      </c>
      <c r="F21" s="3" t="s">
        <v>30</v>
      </c>
      <c r="G21" s="19" t="s">
        <v>65</v>
      </c>
      <c r="H21" s="3" t="s">
        <v>30</v>
      </c>
      <c r="I21" s="19" t="s">
        <v>65</v>
      </c>
      <c r="J21" s="3" t="s">
        <v>30</v>
      </c>
      <c r="K21" s="19" t="s">
        <v>65</v>
      </c>
      <c r="L21" s="3" t="s">
        <v>30</v>
      </c>
      <c r="M21" s="19" t="s">
        <v>65</v>
      </c>
      <c r="N21" s="3" t="s">
        <v>30</v>
      </c>
      <c r="O21" s="19" t="s">
        <v>65</v>
      </c>
      <c r="P21" s="3" t="s">
        <v>30</v>
      </c>
      <c r="Q21" s="19" t="s">
        <v>65</v>
      </c>
      <c r="R21" s="3" t="s">
        <v>30</v>
      </c>
      <c r="S21" s="19" t="s">
        <v>65</v>
      </c>
      <c r="T21" s="3" t="s">
        <v>30</v>
      </c>
      <c r="U21" s="19" t="s">
        <v>65</v>
      </c>
      <c r="V21" s="5">
        <v>0</v>
      </c>
      <c r="W21" s="19" t="s">
        <v>65</v>
      </c>
      <c r="X21" s="5">
        <v>0</v>
      </c>
      <c r="Y21" s="19" t="s">
        <v>65</v>
      </c>
      <c r="Z21" s="5">
        <v>0</v>
      </c>
    </row>
    <row r="22" spans="1:26" ht="12.75" customHeight="1" thickBot="1" x14ac:dyDescent="0.25">
      <c r="A22" s="15"/>
      <c r="B22" s="6" t="s">
        <v>46</v>
      </c>
      <c r="C22" s="19" t="s">
        <v>65</v>
      </c>
      <c r="D22" s="3" t="s">
        <v>30</v>
      </c>
      <c r="E22" s="19" t="s">
        <v>65</v>
      </c>
      <c r="F22" s="3" t="s">
        <v>30</v>
      </c>
      <c r="G22" s="19" t="s">
        <v>65</v>
      </c>
      <c r="H22" s="3" t="s">
        <v>30</v>
      </c>
      <c r="I22" s="19" t="s">
        <v>65</v>
      </c>
      <c r="J22" s="3" t="s">
        <v>30</v>
      </c>
      <c r="K22" s="19" t="s">
        <v>65</v>
      </c>
      <c r="L22" s="3" t="s">
        <v>30</v>
      </c>
      <c r="M22" s="19" t="s">
        <v>65</v>
      </c>
      <c r="N22" s="3" t="s">
        <v>30</v>
      </c>
      <c r="O22" s="19" t="s">
        <v>65</v>
      </c>
      <c r="P22" s="3" t="s">
        <v>30</v>
      </c>
      <c r="Q22" s="19" t="s">
        <v>65</v>
      </c>
      <c r="R22" s="3" t="s">
        <v>30</v>
      </c>
      <c r="S22" s="19" t="s">
        <v>65</v>
      </c>
      <c r="T22" s="3" t="s">
        <v>30</v>
      </c>
      <c r="U22" s="19" t="s">
        <v>65</v>
      </c>
      <c r="V22" s="5">
        <v>0</v>
      </c>
      <c r="W22" s="19" t="s">
        <v>65</v>
      </c>
      <c r="X22" s="5">
        <v>0</v>
      </c>
      <c r="Y22" s="19" t="s">
        <v>65</v>
      </c>
      <c r="Z22" s="5">
        <v>0</v>
      </c>
    </row>
    <row r="23" spans="1:26" ht="12.75" customHeight="1" thickBot="1" x14ac:dyDescent="0.25">
      <c r="A23" s="15"/>
      <c r="B23" s="6" t="s">
        <v>47</v>
      </c>
      <c r="C23" s="19" t="s">
        <v>65</v>
      </c>
      <c r="D23" s="3" t="s">
        <v>30</v>
      </c>
      <c r="E23" s="19" t="s">
        <v>65</v>
      </c>
      <c r="F23" s="3" t="s">
        <v>30</v>
      </c>
      <c r="G23" s="19" t="s">
        <v>65</v>
      </c>
      <c r="H23" s="3" t="s">
        <v>30</v>
      </c>
      <c r="I23" s="19" t="s">
        <v>65</v>
      </c>
      <c r="J23" s="3" t="s">
        <v>30</v>
      </c>
      <c r="K23" s="19" t="s">
        <v>65</v>
      </c>
      <c r="L23" s="3" t="s">
        <v>30</v>
      </c>
      <c r="M23" s="19" t="s">
        <v>65</v>
      </c>
      <c r="N23" s="3" t="s">
        <v>30</v>
      </c>
      <c r="O23" s="19" t="s">
        <v>65</v>
      </c>
      <c r="P23" s="3" t="s">
        <v>30</v>
      </c>
      <c r="Q23" s="19" t="s">
        <v>65</v>
      </c>
      <c r="R23" s="3" t="s">
        <v>30</v>
      </c>
      <c r="S23" s="19" t="s">
        <v>65</v>
      </c>
      <c r="T23" s="3" t="s">
        <v>30</v>
      </c>
      <c r="U23" s="19" t="s">
        <v>65</v>
      </c>
      <c r="V23" s="5">
        <v>0</v>
      </c>
      <c r="W23" s="19" t="s">
        <v>65</v>
      </c>
      <c r="X23" s="5">
        <v>0</v>
      </c>
      <c r="Y23" s="19" t="s">
        <v>65</v>
      </c>
      <c r="Z23" s="5">
        <v>0</v>
      </c>
    </row>
    <row r="24" spans="1:26" ht="12.75" customHeight="1" thickBot="1" x14ac:dyDescent="0.25">
      <c r="A24" s="15"/>
      <c r="B24" s="6" t="s">
        <v>48</v>
      </c>
      <c r="C24" s="19" t="s">
        <v>65</v>
      </c>
      <c r="D24" s="3" t="s">
        <v>30</v>
      </c>
      <c r="E24" s="19" t="s">
        <v>65</v>
      </c>
      <c r="F24" s="3" t="s">
        <v>30</v>
      </c>
      <c r="G24" s="19" t="s">
        <v>65</v>
      </c>
      <c r="H24" s="3" t="s">
        <v>30</v>
      </c>
      <c r="I24" s="19" t="s">
        <v>65</v>
      </c>
      <c r="J24" s="3" t="s">
        <v>30</v>
      </c>
      <c r="K24" s="19" t="s">
        <v>65</v>
      </c>
      <c r="L24" s="3" t="s">
        <v>30</v>
      </c>
      <c r="M24" s="19" t="s">
        <v>65</v>
      </c>
      <c r="N24" s="3" t="s">
        <v>30</v>
      </c>
      <c r="O24" s="19" t="s">
        <v>65</v>
      </c>
      <c r="P24" s="5">
        <v>-8.6699999999999999E-2</v>
      </c>
      <c r="Q24" s="19" t="s">
        <v>65</v>
      </c>
      <c r="R24" s="5">
        <v>8.0999999999999996E-3</v>
      </c>
      <c r="S24" s="19" t="s">
        <v>65</v>
      </c>
      <c r="T24" s="5">
        <v>5.7999999999999996E-3</v>
      </c>
      <c r="U24" s="4">
        <v>0</v>
      </c>
      <c r="V24" s="5">
        <v>8.3999999999999995E-3</v>
      </c>
      <c r="W24" s="4">
        <v>0</v>
      </c>
      <c r="X24" s="5">
        <v>7.1000000000000004E-3</v>
      </c>
      <c r="Y24" s="4">
        <v>0</v>
      </c>
      <c r="Z24" s="5">
        <v>4.1000000000000003E-3</v>
      </c>
    </row>
    <row r="25" spans="1:26" ht="12.75" customHeight="1" thickBot="1" x14ac:dyDescent="0.25">
      <c r="A25" s="15"/>
      <c r="B25" s="7" t="s">
        <v>49</v>
      </c>
      <c r="C25" s="20" t="s">
        <v>65</v>
      </c>
      <c r="D25" s="20" t="s">
        <v>65</v>
      </c>
      <c r="E25" s="20" t="s">
        <v>65</v>
      </c>
      <c r="F25" s="20" t="s">
        <v>65</v>
      </c>
      <c r="G25" s="20" t="s">
        <v>65</v>
      </c>
      <c r="H25" s="20" t="s">
        <v>65</v>
      </c>
      <c r="I25" s="20" t="s">
        <v>65</v>
      </c>
      <c r="J25" s="20" t="s">
        <v>65</v>
      </c>
      <c r="K25" s="20" t="s">
        <v>65</v>
      </c>
      <c r="L25" s="20" t="s">
        <v>65</v>
      </c>
      <c r="M25" s="20" t="s">
        <v>65</v>
      </c>
      <c r="N25" s="20" t="s">
        <v>65</v>
      </c>
      <c r="O25" s="8">
        <v>4.7199999999999999E-2</v>
      </c>
      <c r="P25" s="9">
        <v>1</v>
      </c>
      <c r="Q25" s="8">
        <v>-1.09E-2</v>
      </c>
      <c r="R25" s="9">
        <v>1</v>
      </c>
      <c r="S25" s="8">
        <v>3.3399999999999999E-2</v>
      </c>
      <c r="T25" s="9">
        <v>1</v>
      </c>
      <c r="U25" s="8">
        <v>-1.26E-2</v>
      </c>
      <c r="V25" s="9">
        <v>1</v>
      </c>
      <c r="W25" s="8">
        <v>2.2100000000000002E-2</v>
      </c>
      <c r="X25" s="9">
        <v>1</v>
      </c>
      <c r="Y25" s="8">
        <v>-2.0500000000000001E-2</v>
      </c>
      <c r="Z25" s="9">
        <v>1</v>
      </c>
    </row>
    <row r="26" spans="1:26" ht="12.75" customHeight="1" thickBot="1" x14ac:dyDescent="0.25">
      <c r="A26" s="15"/>
      <c r="B26" s="2" t="s">
        <v>50</v>
      </c>
      <c r="C26" s="21" t="s">
        <v>65</v>
      </c>
      <c r="D26" s="21" t="s">
        <v>65</v>
      </c>
      <c r="E26" s="21" t="s">
        <v>65</v>
      </c>
      <c r="F26" s="21" t="s">
        <v>65</v>
      </c>
      <c r="G26" s="21" t="s">
        <v>65</v>
      </c>
      <c r="H26" s="21" t="s">
        <v>65</v>
      </c>
      <c r="I26" s="21" t="s">
        <v>65</v>
      </c>
      <c r="J26" s="21" t="s">
        <v>65</v>
      </c>
      <c r="K26" s="21" t="s">
        <v>65</v>
      </c>
      <c r="L26" s="21" t="s">
        <v>65</v>
      </c>
      <c r="M26" s="21" t="s">
        <v>65</v>
      </c>
      <c r="N26" s="21" t="s">
        <v>65</v>
      </c>
      <c r="O26" s="10">
        <v>5504.2039999999997</v>
      </c>
      <c r="P26" s="21" t="s">
        <v>65</v>
      </c>
      <c r="Q26" s="10">
        <v>-2119.346</v>
      </c>
      <c r="R26" s="21" t="s">
        <v>65</v>
      </c>
      <c r="S26" s="10">
        <v>5174.4859999999999</v>
      </c>
      <c r="T26" s="21" t="s">
        <v>65</v>
      </c>
      <c r="U26" s="10">
        <v>-2568.2130000000002</v>
      </c>
      <c r="V26" s="21" t="s">
        <v>65</v>
      </c>
      <c r="W26" s="10">
        <v>4112.4480000000003</v>
      </c>
      <c r="X26" s="21" t="s">
        <v>65</v>
      </c>
      <c r="Y26" s="10">
        <v>-4468.018</v>
      </c>
      <c r="Z26" s="21" t="s">
        <v>65</v>
      </c>
    </row>
    <row r="27" spans="1:26" ht="12.75" customHeight="1" thickBot="1" x14ac:dyDescent="0.25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ht="12.75" customHeight="1" thickBot="1" x14ac:dyDescent="0.25">
      <c r="A28" s="15"/>
      <c r="B28" s="2" t="s">
        <v>51</v>
      </c>
      <c r="C28" s="21" t="s">
        <v>65</v>
      </c>
      <c r="D28" s="21" t="s">
        <v>65</v>
      </c>
      <c r="E28" s="21" t="s">
        <v>65</v>
      </c>
      <c r="F28" s="21" t="s">
        <v>65</v>
      </c>
      <c r="G28" s="21" t="s">
        <v>65</v>
      </c>
      <c r="H28" s="21" t="s">
        <v>65</v>
      </c>
      <c r="I28" s="21" t="s">
        <v>65</v>
      </c>
      <c r="J28" s="21" t="s">
        <v>65</v>
      </c>
      <c r="K28" s="21" t="s">
        <v>65</v>
      </c>
      <c r="L28" s="21" t="s">
        <v>65</v>
      </c>
      <c r="M28" s="21" t="s">
        <v>65</v>
      </c>
      <c r="N28" s="21" t="s">
        <v>65</v>
      </c>
      <c r="O28" s="11">
        <v>5.1999999999999998E-2</v>
      </c>
      <c r="P28" s="11">
        <v>0.85140000000000005</v>
      </c>
      <c r="Q28" s="11">
        <v>-7.7000000000000002E-3</v>
      </c>
      <c r="R28" s="11">
        <v>0.61580000000000001</v>
      </c>
      <c r="S28" s="11">
        <v>0.155</v>
      </c>
      <c r="T28" s="11">
        <v>0.6673</v>
      </c>
      <c r="U28" s="11">
        <v>6.4000000000000003E-3</v>
      </c>
      <c r="V28" s="11">
        <v>0.73160000000000003</v>
      </c>
      <c r="W28" s="11">
        <f>+W30-W29</f>
        <v>-4.6409999999999993E-3</v>
      </c>
      <c r="X28" s="11">
        <v>0.72660000000000002</v>
      </c>
      <c r="Y28" s="11">
        <f>+Y30-Y29</f>
        <v>-5.535E-3</v>
      </c>
      <c r="Z28" s="11">
        <v>0.75329999999999997</v>
      </c>
    </row>
    <row r="29" spans="1:26" ht="12.75" customHeight="1" thickBot="1" x14ac:dyDescent="0.25">
      <c r="A29" s="15"/>
      <c r="B29" s="6" t="s">
        <v>52</v>
      </c>
      <c r="C29" s="19" t="s">
        <v>65</v>
      </c>
      <c r="D29" s="19" t="s">
        <v>65</v>
      </c>
      <c r="E29" s="19" t="s">
        <v>65</v>
      </c>
      <c r="F29" s="19" t="s">
        <v>65</v>
      </c>
      <c r="G29" s="19" t="s">
        <v>65</v>
      </c>
      <c r="H29" s="19" t="s">
        <v>65</v>
      </c>
      <c r="I29" s="19" t="s">
        <v>65</v>
      </c>
      <c r="J29" s="19" t="s">
        <v>65</v>
      </c>
      <c r="K29" s="19" t="s">
        <v>65</v>
      </c>
      <c r="L29" s="19" t="s">
        <v>65</v>
      </c>
      <c r="M29" s="19" t="s">
        <v>65</v>
      </c>
      <c r="N29" s="19" t="s">
        <v>65</v>
      </c>
      <c r="O29" s="5">
        <v>-4.7999999999999996E-3</v>
      </c>
      <c r="P29" s="5">
        <v>0.14860000000000001</v>
      </c>
      <c r="Q29" s="5">
        <v>-9.1999999999999998E-3</v>
      </c>
      <c r="R29" s="5">
        <v>0.38419999999999999</v>
      </c>
      <c r="S29" s="5">
        <v>-0.1215</v>
      </c>
      <c r="T29" s="5">
        <v>0.3327</v>
      </c>
      <c r="U29" s="5">
        <v>-1.9E-2</v>
      </c>
      <c r="V29" s="5">
        <v>0.26819999999999999</v>
      </c>
      <c r="W29" s="5">
        <f>121%*W25</f>
        <v>2.6741000000000001E-2</v>
      </c>
      <c r="X29" s="5">
        <v>0.27339999999999998</v>
      </c>
      <c r="Y29" s="5">
        <f>73%*Y25</f>
        <v>-1.4965000000000001E-2</v>
      </c>
      <c r="Z29" s="5">
        <v>0.2467</v>
      </c>
    </row>
    <row r="30" spans="1:26" ht="12.75" customHeight="1" thickBot="1" x14ac:dyDescent="0.25">
      <c r="A30" s="15"/>
      <c r="B30" s="7" t="s">
        <v>49</v>
      </c>
      <c r="C30" s="20" t="s">
        <v>65</v>
      </c>
      <c r="D30" s="20" t="s">
        <v>65</v>
      </c>
      <c r="E30" s="20" t="s">
        <v>65</v>
      </c>
      <c r="F30" s="20" t="s">
        <v>65</v>
      </c>
      <c r="G30" s="20" t="s">
        <v>65</v>
      </c>
      <c r="H30" s="20" t="s">
        <v>65</v>
      </c>
      <c r="I30" s="20" t="s">
        <v>65</v>
      </c>
      <c r="J30" s="20" t="s">
        <v>65</v>
      </c>
      <c r="K30" s="20" t="s">
        <v>65</v>
      </c>
      <c r="L30" s="20" t="s">
        <v>65</v>
      </c>
      <c r="M30" s="20" t="s">
        <v>65</v>
      </c>
      <c r="N30" s="20" t="s">
        <v>65</v>
      </c>
      <c r="O30" s="9">
        <v>4.7199999999999999E-2</v>
      </c>
      <c r="P30" s="9">
        <v>1</v>
      </c>
      <c r="Q30" s="9">
        <v>-1.6899999999999998E-2</v>
      </c>
      <c r="R30" s="9">
        <v>1</v>
      </c>
      <c r="S30" s="9">
        <v>3.3500000000000002E-2</v>
      </c>
      <c r="T30" s="9">
        <v>1</v>
      </c>
      <c r="U30" s="9">
        <v>-1.26E-2</v>
      </c>
      <c r="V30" s="9">
        <v>0.99980000000000002</v>
      </c>
      <c r="W30" s="9">
        <v>2.2100000000000002E-2</v>
      </c>
      <c r="X30" s="9">
        <v>1</v>
      </c>
      <c r="Y30" s="9">
        <v>-2.0500000000000001E-2</v>
      </c>
      <c r="Z30" s="9">
        <v>1</v>
      </c>
    </row>
    <row r="31" spans="1:26" ht="12.75" customHeight="1" thickBot="1" x14ac:dyDescent="0.25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ht="12.75" customHeight="1" thickBot="1" x14ac:dyDescent="0.25">
      <c r="A32" s="15"/>
      <c r="B32" s="2" t="s">
        <v>53</v>
      </c>
      <c r="C32" s="21" t="s">
        <v>65</v>
      </c>
      <c r="D32" s="21" t="s">
        <v>65</v>
      </c>
      <c r="E32" s="21" t="s">
        <v>65</v>
      </c>
      <c r="F32" s="21" t="s">
        <v>65</v>
      </c>
      <c r="G32" s="21" t="s">
        <v>65</v>
      </c>
      <c r="H32" s="21" t="s">
        <v>65</v>
      </c>
      <c r="I32" s="21" t="s">
        <v>65</v>
      </c>
      <c r="J32" s="21" t="s">
        <v>65</v>
      </c>
      <c r="K32" s="21" t="s">
        <v>65</v>
      </c>
      <c r="L32" s="21" t="s">
        <v>65</v>
      </c>
      <c r="M32" s="21" t="s">
        <v>65</v>
      </c>
      <c r="N32" s="21" t="s">
        <v>65</v>
      </c>
      <c r="O32" s="11">
        <v>4.7699999999999999E-2</v>
      </c>
      <c r="P32" s="11">
        <v>1</v>
      </c>
      <c r="Q32" s="11">
        <v>-1.6899999999999998E-2</v>
      </c>
      <c r="R32" s="11">
        <v>1.0003</v>
      </c>
      <c r="S32" s="11">
        <v>-1.78E-2</v>
      </c>
      <c r="T32" s="11">
        <v>0.998</v>
      </c>
      <c r="U32" s="11">
        <v>-1.26E-2</v>
      </c>
      <c r="V32" s="11">
        <v>0.99750000000000005</v>
      </c>
      <c r="W32" s="11">
        <v>0.20419999999999999</v>
      </c>
      <c r="X32" s="11">
        <v>1.0002</v>
      </c>
      <c r="Y32" s="11">
        <v>-2.06E-2</v>
      </c>
      <c r="Z32" s="11">
        <v>1.0074000000000001</v>
      </c>
    </row>
    <row r="33" spans="1:26" ht="12.75" customHeight="1" thickBot="1" x14ac:dyDescent="0.25">
      <c r="A33" s="15"/>
      <c r="B33" s="6" t="s">
        <v>54</v>
      </c>
      <c r="C33" s="19" t="s">
        <v>65</v>
      </c>
      <c r="D33" s="19" t="s">
        <v>65</v>
      </c>
      <c r="E33" s="19" t="s">
        <v>65</v>
      </c>
      <c r="F33" s="19" t="s">
        <v>65</v>
      </c>
      <c r="G33" s="19" t="s">
        <v>65</v>
      </c>
      <c r="H33" s="19" t="s">
        <v>65</v>
      </c>
      <c r="I33" s="19" t="s">
        <v>65</v>
      </c>
      <c r="J33" s="19" t="s">
        <v>65</v>
      </c>
      <c r="K33" s="19" t="s">
        <v>65</v>
      </c>
      <c r="L33" s="19" t="s">
        <v>65</v>
      </c>
      <c r="M33" s="19" t="s">
        <v>65</v>
      </c>
      <c r="N33" s="19" t="s">
        <v>65</v>
      </c>
      <c r="O33" s="5">
        <v>-5.0000000000000001E-4</v>
      </c>
      <c r="P33" s="19" t="s">
        <v>65</v>
      </c>
      <c r="Q33" s="19" t="s">
        <v>65</v>
      </c>
      <c r="R33" s="5">
        <v>-2.9999999999999997E-4</v>
      </c>
      <c r="S33" s="5">
        <v>5.1299999999999998E-2</v>
      </c>
      <c r="T33" s="5">
        <v>2E-3</v>
      </c>
      <c r="U33" s="5">
        <v>0</v>
      </c>
      <c r="V33" s="5">
        <v>2.2000000000000001E-3</v>
      </c>
      <c r="W33" s="5">
        <v>-0.18210000000000001</v>
      </c>
      <c r="X33" s="5">
        <v>-2.0000000000000001E-4</v>
      </c>
      <c r="Y33" s="5">
        <v>1E-4</v>
      </c>
      <c r="Z33" s="5">
        <v>-7.4000000000000003E-3</v>
      </c>
    </row>
    <row r="34" spans="1:26" ht="12.75" customHeight="1" thickBot="1" x14ac:dyDescent="0.25">
      <c r="A34" s="15"/>
      <c r="B34" s="7" t="s">
        <v>49</v>
      </c>
      <c r="C34" s="20" t="s">
        <v>65</v>
      </c>
      <c r="D34" s="20" t="s">
        <v>65</v>
      </c>
      <c r="E34" s="20" t="s">
        <v>65</v>
      </c>
      <c r="F34" s="20" t="s">
        <v>65</v>
      </c>
      <c r="G34" s="20" t="s">
        <v>65</v>
      </c>
      <c r="H34" s="20" t="s">
        <v>65</v>
      </c>
      <c r="I34" s="20" t="s">
        <v>65</v>
      </c>
      <c r="J34" s="20" t="s">
        <v>65</v>
      </c>
      <c r="K34" s="20" t="s">
        <v>65</v>
      </c>
      <c r="L34" s="20" t="s">
        <v>65</v>
      </c>
      <c r="M34" s="20" t="s">
        <v>65</v>
      </c>
      <c r="N34" s="20" t="s">
        <v>65</v>
      </c>
      <c r="O34" s="9">
        <v>4.7199999999999999E-2</v>
      </c>
      <c r="P34" s="9">
        <v>1</v>
      </c>
      <c r="Q34" s="9">
        <v>-1.6899999999999998E-2</v>
      </c>
      <c r="R34" s="9">
        <v>1</v>
      </c>
      <c r="S34" s="9">
        <v>3.3500000000000002E-2</v>
      </c>
      <c r="T34" s="9">
        <v>1</v>
      </c>
      <c r="U34" s="9">
        <v>-1.26E-2</v>
      </c>
      <c r="V34" s="9">
        <v>0.99970000000000003</v>
      </c>
      <c r="W34" s="9">
        <v>2.2100000000000002E-2</v>
      </c>
      <c r="X34" s="9">
        <v>1</v>
      </c>
      <c r="Y34" s="9">
        <v>-2.0500000000000001E-2</v>
      </c>
      <c r="Z34" s="9">
        <v>1</v>
      </c>
    </row>
    <row r="35" spans="1:26" ht="12.75" customHeight="1" thickBo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thickBot="1" x14ac:dyDescent="0.25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thickBot="1" x14ac:dyDescent="0.25">
      <c r="A37" s="15"/>
      <c r="B37" s="2" t="s">
        <v>29</v>
      </c>
      <c r="C37" s="19" t="s">
        <v>65</v>
      </c>
      <c r="D37" s="3" t="s">
        <v>30</v>
      </c>
      <c r="E37" s="19" t="s">
        <v>65</v>
      </c>
      <c r="F37" s="3" t="s">
        <v>30</v>
      </c>
      <c r="G37" s="4">
        <v>1.0732800000000001E-2</v>
      </c>
      <c r="H37" s="5">
        <v>0.15359999999999999</v>
      </c>
      <c r="I37" s="4">
        <v>1.1599999999999999E-2</v>
      </c>
      <c r="J37" s="5">
        <v>0.17150000000000001</v>
      </c>
      <c r="K37" s="23" t="s">
        <v>65</v>
      </c>
      <c r="L37" s="23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ht="12.75" customHeight="1" thickBot="1" x14ac:dyDescent="0.25">
      <c r="A38" s="15"/>
      <c r="B38" s="6" t="s">
        <v>31</v>
      </c>
      <c r="C38" s="19" t="s">
        <v>65</v>
      </c>
      <c r="D38" s="3" t="s">
        <v>30</v>
      </c>
      <c r="E38" s="19" t="s">
        <v>65</v>
      </c>
      <c r="F38" s="3" t="s">
        <v>30</v>
      </c>
      <c r="G38" s="4">
        <v>6.38325E-2</v>
      </c>
      <c r="H38" s="5">
        <v>0.51770000000000005</v>
      </c>
      <c r="I38" s="4">
        <v>5.3400000000000003E-2</v>
      </c>
      <c r="J38" s="5">
        <v>0.55389999999999995</v>
      </c>
      <c r="K38" s="23" t="s">
        <v>65</v>
      </c>
      <c r="L38" s="23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ht="12.75" customHeight="1" thickBot="1" x14ac:dyDescent="0.25">
      <c r="A39" s="15"/>
      <c r="B39" s="6" t="s">
        <v>32</v>
      </c>
      <c r="C39" s="19" t="s">
        <v>65</v>
      </c>
      <c r="D39" s="3" t="s">
        <v>30</v>
      </c>
      <c r="E39" s="19" t="s">
        <v>65</v>
      </c>
      <c r="F39" s="3" t="s">
        <v>30</v>
      </c>
      <c r="G39" s="19" t="s">
        <v>65</v>
      </c>
      <c r="H39" s="3" t="s">
        <v>30</v>
      </c>
      <c r="I39" s="4">
        <v>0</v>
      </c>
      <c r="J39" s="3" t="s">
        <v>30</v>
      </c>
      <c r="K39" s="23" t="s">
        <v>65</v>
      </c>
      <c r="L39" s="23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ht="12.75" customHeight="1" thickBot="1" x14ac:dyDescent="0.25">
      <c r="A40" s="15"/>
      <c r="B40" s="6" t="s">
        <v>33</v>
      </c>
      <c r="C40" s="19" t="s">
        <v>65</v>
      </c>
      <c r="D40" s="3" t="s">
        <v>30</v>
      </c>
      <c r="E40" s="19" t="s">
        <v>65</v>
      </c>
      <c r="F40" s="3" t="s">
        <v>30</v>
      </c>
      <c r="G40" s="19" t="s">
        <v>65</v>
      </c>
      <c r="H40" s="3" t="s">
        <v>30</v>
      </c>
      <c r="I40" s="4">
        <v>0</v>
      </c>
      <c r="J40" s="3" t="s">
        <v>30</v>
      </c>
      <c r="K40" s="23" t="s">
        <v>65</v>
      </c>
      <c r="L40" s="23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ht="12.75" customHeight="1" thickBot="1" x14ac:dyDescent="0.25">
      <c r="A41" s="15"/>
      <c r="B41" s="6" t="s">
        <v>34</v>
      </c>
      <c r="C41" s="19" t="s">
        <v>65</v>
      </c>
      <c r="D41" s="3" t="s">
        <v>30</v>
      </c>
      <c r="E41" s="19" t="s">
        <v>65</v>
      </c>
      <c r="F41" s="3" t="s">
        <v>30</v>
      </c>
      <c r="G41" s="19" t="s">
        <v>65</v>
      </c>
      <c r="H41" s="3" t="s">
        <v>30</v>
      </c>
      <c r="I41" s="4">
        <v>0</v>
      </c>
      <c r="J41" s="3" t="s">
        <v>30</v>
      </c>
      <c r="K41" s="23" t="s">
        <v>65</v>
      </c>
      <c r="L41" s="23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ht="13.5" thickBot="1" x14ac:dyDescent="0.25">
      <c r="A42" s="15"/>
      <c r="B42" s="6" t="s">
        <v>35</v>
      </c>
      <c r="C42" s="19" t="s">
        <v>65</v>
      </c>
      <c r="D42" s="3" t="s">
        <v>30</v>
      </c>
      <c r="E42" s="19" t="s">
        <v>65</v>
      </c>
      <c r="F42" s="3" t="s">
        <v>30</v>
      </c>
      <c r="G42" s="19" t="s">
        <v>65</v>
      </c>
      <c r="H42" s="3" t="s">
        <v>30</v>
      </c>
      <c r="I42" s="4">
        <v>0</v>
      </c>
      <c r="J42" s="3" t="s">
        <v>30</v>
      </c>
      <c r="K42" s="23" t="s">
        <v>65</v>
      </c>
      <c r="L42" s="23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ht="13.5" thickBot="1" x14ac:dyDescent="0.25">
      <c r="A43" s="15"/>
      <c r="B43" s="6" t="s">
        <v>36</v>
      </c>
      <c r="C43" s="19" t="s">
        <v>65</v>
      </c>
      <c r="D43" s="3" t="s">
        <v>30</v>
      </c>
      <c r="E43" s="19" t="s">
        <v>65</v>
      </c>
      <c r="F43" s="3" t="s">
        <v>30</v>
      </c>
      <c r="G43" s="19" t="s">
        <v>65</v>
      </c>
      <c r="H43" s="3" t="s">
        <v>30</v>
      </c>
      <c r="I43" s="4">
        <v>0</v>
      </c>
      <c r="J43" s="3" t="s">
        <v>30</v>
      </c>
      <c r="K43" s="23" t="s">
        <v>65</v>
      </c>
      <c r="L43" s="23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ht="13.5" thickBot="1" x14ac:dyDescent="0.25">
      <c r="A44" s="15"/>
      <c r="B44" s="6" t="s">
        <v>37</v>
      </c>
      <c r="C44" s="19" t="s">
        <v>65</v>
      </c>
      <c r="D44" s="3" t="s">
        <v>30</v>
      </c>
      <c r="E44" s="19" t="s">
        <v>65</v>
      </c>
      <c r="F44" s="3" t="s">
        <v>30</v>
      </c>
      <c r="G44" s="4">
        <v>0.112578</v>
      </c>
      <c r="H44" s="5">
        <v>0.31979999999999997</v>
      </c>
      <c r="I44" s="4">
        <v>9.7799999999999998E-2</v>
      </c>
      <c r="J44" s="5">
        <v>0.27139999999999997</v>
      </c>
      <c r="K44" s="23" t="s">
        <v>65</v>
      </c>
      <c r="L44" s="23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ht="13.5" thickBot="1" x14ac:dyDescent="0.25">
      <c r="A45" s="15"/>
      <c r="B45" s="6" t="s">
        <v>38</v>
      </c>
      <c r="C45" s="19" t="s">
        <v>65</v>
      </c>
      <c r="D45" s="3" t="s">
        <v>30</v>
      </c>
      <c r="E45" s="19" t="s">
        <v>65</v>
      </c>
      <c r="F45" s="3" t="s">
        <v>30</v>
      </c>
      <c r="G45" s="4">
        <v>1.27633E-2</v>
      </c>
      <c r="H45" s="3" t="s">
        <v>30</v>
      </c>
      <c r="I45" s="4">
        <v>1.0200000000000001E-2</v>
      </c>
      <c r="J45" s="3" t="s">
        <v>30</v>
      </c>
      <c r="K45" s="23" t="s">
        <v>65</v>
      </c>
      <c r="L45" s="23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ht="13.5" thickBot="1" x14ac:dyDescent="0.25">
      <c r="A46" s="15"/>
      <c r="B46" s="6" t="s">
        <v>39</v>
      </c>
      <c r="C46" s="19" t="s">
        <v>65</v>
      </c>
      <c r="D46" s="3" t="s">
        <v>30</v>
      </c>
      <c r="E46" s="19" t="s">
        <v>65</v>
      </c>
      <c r="F46" s="3" t="s">
        <v>30</v>
      </c>
      <c r="G46" s="19" t="s">
        <v>65</v>
      </c>
      <c r="H46" s="3" t="s">
        <v>30</v>
      </c>
      <c r="I46" s="4">
        <v>0</v>
      </c>
      <c r="J46" s="3" t="s">
        <v>30</v>
      </c>
      <c r="K46" s="23" t="s">
        <v>65</v>
      </c>
      <c r="L46" s="23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ht="13.5" thickBot="1" x14ac:dyDescent="0.25">
      <c r="A47" s="15"/>
      <c r="B47" s="6" t="s">
        <v>40</v>
      </c>
      <c r="C47" s="19" t="s">
        <v>65</v>
      </c>
      <c r="D47" s="3" t="s">
        <v>30</v>
      </c>
      <c r="E47" s="19" t="s">
        <v>65</v>
      </c>
      <c r="F47" s="3" t="s">
        <v>30</v>
      </c>
      <c r="G47" s="19" t="s">
        <v>65</v>
      </c>
      <c r="H47" s="3" t="s">
        <v>30</v>
      </c>
      <c r="I47" s="4">
        <v>0</v>
      </c>
      <c r="J47" s="3" t="s">
        <v>30</v>
      </c>
      <c r="K47" s="23" t="s">
        <v>65</v>
      </c>
      <c r="L47" s="23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ht="13.5" thickBot="1" x14ac:dyDescent="0.25">
      <c r="A48" s="15"/>
      <c r="B48" s="6" t="s">
        <v>41</v>
      </c>
      <c r="C48" s="19" t="s">
        <v>65</v>
      </c>
      <c r="D48" s="3" t="s">
        <v>30</v>
      </c>
      <c r="E48" s="19" t="s">
        <v>65</v>
      </c>
      <c r="F48" s="3" t="s">
        <v>30</v>
      </c>
      <c r="G48" s="4">
        <v>-0.13974690000000001</v>
      </c>
      <c r="H48" s="5">
        <v>3.0999999999999999E-3</v>
      </c>
      <c r="I48" s="4">
        <v>-0.1244</v>
      </c>
      <c r="J48" s="5">
        <v>-8.9999999999999998E-4</v>
      </c>
      <c r="K48" s="23" t="s">
        <v>65</v>
      </c>
      <c r="L48" s="23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ht="13.5" thickBot="1" x14ac:dyDescent="0.25">
      <c r="A49" s="15"/>
      <c r="B49" s="6" t="s">
        <v>42</v>
      </c>
      <c r="C49" s="19" t="s">
        <v>65</v>
      </c>
      <c r="D49" s="3" t="s">
        <v>30</v>
      </c>
      <c r="E49" s="19" t="s">
        <v>65</v>
      </c>
      <c r="F49" s="3" t="s">
        <v>30</v>
      </c>
      <c r="G49" s="4">
        <v>3.8565000000000001E-3</v>
      </c>
      <c r="H49" s="3" t="s">
        <v>30</v>
      </c>
      <c r="I49" s="4">
        <v>3.0999999999999999E-3</v>
      </c>
      <c r="J49" s="3" t="s">
        <v>30</v>
      </c>
      <c r="K49" s="23" t="s">
        <v>65</v>
      </c>
      <c r="L49" s="23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ht="13.5" thickBot="1" x14ac:dyDescent="0.25">
      <c r="A50" s="15"/>
      <c r="B50" s="6" t="s">
        <v>43</v>
      </c>
      <c r="C50" s="19" t="s">
        <v>65</v>
      </c>
      <c r="D50" s="3" t="s">
        <v>30</v>
      </c>
      <c r="E50" s="19" t="s">
        <v>65</v>
      </c>
      <c r="F50" s="3" t="s">
        <v>30</v>
      </c>
      <c r="G50" s="19" t="s">
        <v>65</v>
      </c>
      <c r="H50" s="3" t="s">
        <v>30</v>
      </c>
      <c r="I50" s="4">
        <v>0</v>
      </c>
      <c r="J50" s="3" t="s">
        <v>30</v>
      </c>
      <c r="K50" s="23" t="s">
        <v>65</v>
      </c>
      <c r="L50" s="23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ht="13.5" thickBot="1" x14ac:dyDescent="0.25">
      <c r="A51" s="15"/>
      <c r="B51" s="6" t="s">
        <v>44</v>
      </c>
      <c r="C51" s="19" t="s">
        <v>65</v>
      </c>
      <c r="D51" s="3" t="s">
        <v>30</v>
      </c>
      <c r="E51" s="19" t="s">
        <v>65</v>
      </c>
      <c r="F51" s="3" t="s">
        <v>30</v>
      </c>
      <c r="G51" s="19" t="s">
        <v>65</v>
      </c>
      <c r="H51" s="3" t="s">
        <v>30</v>
      </c>
      <c r="I51" s="4">
        <v>0</v>
      </c>
      <c r="J51" s="3" t="s">
        <v>30</v>
      </c>
      <c r="K51" s="23" t="s">
        <v>65</v>
      </c>
      <c r="L51" s="23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ht="13.5" thickBot="1" x14ac:dyDescent="0.25">
      <c r="A52" s="15"/>
      <c r="B52" s="6" t="s">
        <v>45</v>
      </c>
      <c r="C52" s="19" t="s">
        <v>65</v>
      </c>
      <c r="D52" s="3" t="s">
        <v>30</v>
      </c>
      <c r="E52" s="19" t="s">
        <v>65</v>
      </c>
      <c r="F52" s="3" t="s">
        <v>30</v>
      </c>
      <c r="G52" s="19" t="s">
        <v>65</v>
      </c>
      <c r="H52" s="3" t="s">
        <v>30</v>
      </c>
      <c r="I52" s="4">
        <v>0</v>
      </c>
      <c r="J52" s="3" t="s">
        <v>30</v>
      </c>
      <c r="K52" s="23" t="s">
        <v>65</v>
      </c>
      <c r="L52" s="23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ht="13.5" thickBot="1" x14ac:dyDescent="0.25">
      <c r="A53" s="15"/>
      <c r="B53" s="6" t="s">
        <v>46</v>
      </c>
      <c r="C53" s="19" t="s">
        <v>65</v>
      </c>
      <c r="D53" s="3" t="s">
        <v>30</v>
      </c>
      <c r="E53" s="19" t="s">
        <v>65</v>
      </c>
      <c r="F53" s="3" t="s">
        <v>30</v>
      </c>
      <c r="G53" s="19" t="s">
        <v>65</v>
      </c>
      <c r="H53" s="3" t="s">
        <v>30</v>
      </c>
      <c r="I53" s="4">
        <v>0</v>
      </c>
      <c r="J53" s="3" t="s">
        <v>30</v>
      </c>
      <c r="K53" s="23" t="s">
        <v>65</v>
      </c>
      <c r="L53" s="23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ht="13.5" thickBot="1" x14ac:dyDescent="0.25">
      <c r="A54" s="15"/>
      <c r="B54" s="6" t="s">
        <v>47</v>
      </c>
      <c r="C54" s="19" t="s">
        <v>65</v>
      </c>
      <c r="D54" s="3" t="s">
        <v>30</v>
      </c>
      <c r="E54" s="19" t="s">
        <v>65</v>
      </c>
      <c r="F54" s="3" t="s">
        <v>30</v>
      </c>
      <c r="G54" s="19" t="s">
        <v>65</v>
      </c>
      <c r="H54" s="3" t="s">
        <v>30</v>
      </c>
      <c r="I54" s="4">
        <v>0</v>
      </c>
      <c r="J54" s="3" t="s">
        <v>30</v>
      </c>
      <c r="K54" s="23" t="s">
        <v>65</v>
      </c>
      <c r="L54" s="23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ht="13.5" thickBot="1" x14ac:dyDescent="0.25">
      <c r="A55" s="15"/>
      <c r="B55" s="6" t="s">
        <v>48</v>
      </c>
      <c r="C55" s="19" t="s">
        <v>65</v>
      </c>
      <c r="D55" s="3" t="s">
        <v>30</v>
      </c>
      <c r="E55" s="19" t="s">
        <v>65</v>
      </c>
      <c r="F55" s="3" t="s">
        <v>30</v>
      </c>
      <c r="G55" s="19" t="s">
        <v>65</v>
      </c>
      <c r="H55" s="5">
        <v>5.7999999999999996E-3</v>
      </c>
      <c r="I55" s="4">
        <v>0</v>
      </c>
      <c r="J55" s="5">
        <v>4.1000000000000003E-3</v>
      </c>
      <c r="K55" s="23" t="s">
        <v>65</v>
      </c>
      <c r="L55" s="23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ht="13.5" thickBot="1" x14ac:dyDescent="0.25">
      <c r="A56" s="15"/>
      <c r="B56" s="7" t="s">
        <v>64</v>
      </c>
      <c r="C56" s="24" t="s">
        <v>65</v>
      </c>
      <c r="D56" s="24" t="s">
        <v>65</v>
      </c>
      <c r="E56" s="24" t="s">
        <v>65</v>
      </c>
      <c r="F56" s="24" t="s">
        <v>65</v>
      </c>
      <c r="G56" s="12">
        <v>6.4016199999999995E-2</v>
      </c>
      <c r="H56" s="13">
        <v>1</v>
      </c>
      <c r="I56" s="12">
        <v>5.1700000000000003E-2</v>
      </c>
      <c r="J56" s="13">
        <v>1</v>
      </c>
      <c r="K56" s="23" t="s">
        <v>65</v>
      </c>
      <c r="L56" s="23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ht="13.5" thickBot="1" x14ac:dyDescent="0.25">
      <c r="A57" s="15"/>
      <c r="B57" s="2" t="s">
        <v>50</v>
      </c>
      <c r="C57" s="10">
        <v>0</v>
      </c>
      <c r="D57" s="21" t="s">
        <v>65</v>
      </c>
      <c r="E57" s="21" t="s">
        <v>65</v>
      </c>
      <c r="F57" s="21" t="s">
        <v>65</v>
      </c>
      <c r="G57" s="10">
        <v>8559.3439999999991</v>
      </c>
      <c r="H57" s="21" t="s">
        <v>65</v>
      </c>
      <c r="I57" s="10">
        <v>5635.5609999999997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thickBot="1" x14ac:dyDescent="0.25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ht="13.5" thickBot="1" x14ac:dyDescent="0.25">
      <c r="A59" s="15"/>
      <c r="B59" s="2" t="s">
        <v>51</v>
      </c>
      <c r="C59" s="21" t="s">
        <v>65</v>
      </c>
      <c r="D59" s="21" t="s">
        <v>65</v>
      </c>
      <c r="E59" s="21" t="s">
        <v>65</v>
      </c>
      <c r="F59" s="21" t="s">
        <v>65</v>
      </c>
      <c r="G59" s="11">
        <v>0.19992480000000001</v>
      </c>
      <c r="H59" s="11">
        <v>0.6673</v>
      </c>
      <c r="I59" s="4">
        <v>0.19916203209616629</v>
      </c>
      <c r="J59" s="11">
        <v>0.75329999999999997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ht="13.5" thickBot="1" x14ac:dyDescent="0.25">
      <c r="A60" s="15"/>
      <c r="B60" s="6" t="s">
        <v>52</v>
      </c>
      <c r="C60" s="19" t="s">
        <v>65</v>
      </c>
      <c r="D60" s="19" t="s">
        <v>65</v>
      </c>
      <c r="E60" s="19" t="s">
        <v>65</v>
      </c>
      <c r="F60" s="19" t="s">
        <v>65</v>
      </c>
      <c r="G60" s="5">
        <v>-0.13592480000000001</v>
      </c>
      <c r="H60" s="5">
        <v>0.3327</v>
      </c>
      <c r="I60" s="5">
        <v>-0.14746203209616629</v>
      </c>
      <c r="J60" s="5">
        <v>0.2467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ht="13.5" thickBot="1" x14ac:dyDescent="0.25">
      <c r="A61" s="15"/>
      <c r="B61" s="7" t="s">
        <v>64</v>
      </c>
      <c r="C61" s="24" t="s">
        <v>65</v>
      </c>
      <c r="D61" s="24" t="s">
        <v>65</v>
      </c>
      <c r="E61" s="24" t="s">
        <v>65</v>
      </c>
      <c r="F61" s="24" t="s">
        <v>65</v>
      </c>
      <c r="G61" s="12">
        <v>6.4000000000000001E-2</v>
      </c>
      <c r="H61" s="13">
        <v>1</v>
      </c>
      <c r="I61" s="12">
        <v>5.1700000000000003E-2</v>
      </c>
      <c r="J61" s="13">
        <v>1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thickBot="1" x14ac:dyDescent="0.25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ht="13.5" thickBot="1" x14ac:dyDescent="0.25">
      <c r="A63" s="15"/>
      <c r="B63" s="2" t="s">
        <v>53</v>
      </c>
      <c r="C63" s="21" t="s">
        <v>65</v>
      </c>
      <c r="D63" s="21" t="s">
        <v>65</v>
      </c>
      <c r="E63" s="21" t="s">
        <v>65</v>
      </c>
      <c r="F63" s="21" t="s">
        <v>65</v>
      </c>
      <c r="G63" s="11">
        <v>1.30408E-2</v>
      </c>
      <c r="H63" s="11">
        <v>0.998</v>
      </c>
      <c r="I63" s="4">
        <v>1.5186443539359804E-2</v>
      </c>
      <c r="J63" s="11">
        <v>1.0074000000000001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ht="13.5" thickBot="1" x14ac:dyDescent="0.25">
      <c r="A64" s="15"/>
      <c r="B64" s="6" t="s">
        <v>54</v>
      </c>
      <c r="C64" s="19" t="s">
        <v>65</v>
      </c>
      <c r="D64" s="19" t="s">
        <v>65</v>
      </c>
      <c r="E64" s="19" t="s">
        <v>65</v>
      </c>
      <c r="F64" s="19" t="s">
        <v>65</v>
      </c>
      <c r="G64" s="5">
        <v>5.0959200000000003E-2</v>
      </c>
      <c r="H64" s="5">
        <v>2E-3</v>
      </c>
      <c r="I64" s="5">
        <v>3.6513556460640195E-2</v>
      </c>
      <c r="J64" s="5">
        <v>-7.4000000000000003E-3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ht="13.5" thickBot="1" x14ac:dyDescent="0.25">
      <c r="A65" s="15"/>
      <c r="B65" s="7" t="s">
        <v>64</v>
      </c>
      <c r="C65" s="24" t="s">
        <v>65</v>
      </c>
      <c r="D65" s="24" t="s">
        <v>65</v>
      </c>
      <c r="E65" s="24" t="s">
        <v>65</v>
      </c>
      <c r="F65" s="24" t="s">
        <v>65</v>
      </c>
      <c r="G65" s="12">
        <v>6.4000000000000001E-2</v>
      </c>
      <c r="H65" s="13">
        <v>1</v>
      </c>
      <c r="I65" s="12">
        <v>5.1700000000000003E-2</v>
      </c>
      <c r="J65" s="13">
        <v>1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0.55065971999999996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20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2_7_15241_2024_q4</dc:title>
  <dc:creator>Miri Roller Dror</dc:creator>
  <cp:lastModifiedBy>Ofek Sharon</cp:lastModifiedBy>
  <dcterms:created xsi:type="dcterms:W3CDTF">2025-01-28T18:42:43Z</dcterms:created>
  <dcterms:modified xsi:type="dcterms:W3CDTF">2025-07-21T05:15:05Z</dcterms:modified>
  <dc:language>òáøéú</dc:language>
</cp:coreProperties>
</file>