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הנגשה מסלולים יוני 2025\"/>
    </mc:Choice>
  </mc:AlternateContent>
  <xr:revisionPtr revIDLastSave="0" documentId="13_ncr:1_{6A7A94FE-CF0C-4178-AF72-45D1093C44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5" i="1" s="1"/>
  <c r="F4" i="1" l="1"/>
  <c r="F7" i="1"/>
  <c r="F3" i="1"/>
  <c r="F6" i="1"/>
  <c r="F8" i="1"/>
  <c r="F9" i="1"/>
  <c r="F10" i="1"/>
  <c r="F11" i="1"/>
  <c r="F2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<sst xmlns="http://schemas.openxmlformats.org/spreadsheetml/2006/main" count="1180" uniqueCount="580">
  <si>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</si>
  <si>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</si>
  <si>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</si>
  <si>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</si>
  <si>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514956465-00000000013918-0015272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</si>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</sst>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4" fontId="2" fillId="2" borderId="8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/>
    </xf>
    <xf numFmtId="4" fontId="5" fillId="0" borderId="16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18" xfId="0" applyFont="1" applyBorder="1" applyAlignment="1">
      <alignment horizontal="center" vertical="top"/>
    </xf>
    <xf numFmtId="4" fontId="5" fillId="0" borderId="19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0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0</xdr:row>
      <xdr:rowOff>0</xdr:rowOff>
    </xdr:from>
    <xdr:to>
      <xdr:col>0</xdr:col>
      <xdr:colOff>3333750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77FE83B-2A99-E68B-EFED-1F2F0CAB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95B640-BC4E-4741-A408-975AF0E54EB7}" name="RowTitleRegion1.a2.c5.1" displayName="RowTitleRegion1.a2.c5.1" ref="A3:C5" headerRowCount="0" totalsRowShown="0" headerRowBorderDxfId="405" tableBorderDxfId="406">
  <tableColumns count="3">
    <tableColumn id="1" xr3:uid="{CAF3398C-FA04-4E45-BE52-96E8C8D5DE25}" name="מור פנסיה כללית                                   " headerRowDxfId="400" dataDxfId="404"/>
    <tableColumn id="2" xr3:uid="{B38FBDFF-2D46-465C-8AB3-2E862410C805}" name="עמודה1" headerRowDxfId="401" dataDxfId="403"/>
    <tableColumn id="3" xr3:uid="{BA588339-F9EB-445A-879B-1174E91454FF}" name="1391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6702D16-4E39-451E-9447-BF61D1D4CACC}" name="RowTitleRegion1.a73.c78.10" displayName="RowTitleRegion1.a73.c78.10" ref="A74:C78" headerRowCount="0" totalsRowShown="0" headerRowBorderDxfId="334" tableBorderDxfId="335">
  <tableColumns count="3">
    <tableColumn id="1" xr3:uid="{E8E29A97-2781-490F-A520-21EC51B59B03}" name="(-BBB:+BBB) תעודות חוב מסחריות סחירות בחו&quot;ל חברות זרות בדירוג" headerRowDxfId="328" dataDxfId="333"/>
    <tableColumn id="2" xr3:uid="{B8F3FA27-0546-422C-9AFD-B4CEA6F3692E}" name="DT605 " headerRowDxfId="329" dataDxfId="332"/>
    <tableColumn id="3" xr3:uid="{4767ABBA-4A03-4FF3-8DAF-A93626E1C22D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AF0CF4-919E-413E-A606-9922D6A8FF63}" name="RowTitleRegion1.a80.c87.11" displayName="RowTitleRegion1.a80.c87.11" ref="A81:C87" headerRowCount="0" totalsRowShown="0" headerRowBorderDxfId="326" tableBorderDxfId="327">
  <tableColumns count="3">
    <tableColumn id="1" xr3:uid="{18903E64-3ACD-41AF-A4A6-68CAA519DEF9}" name="(-BBB:+BBB) תעודות חוב מסחריות לא סחירות בחו&quot;ל חברות זרות בדירוג" headerRowDxfId="320" dataDxfId="325"/>
    <tableColumn id="2" xr3:uid="{E356D5A4-0D2F-41D7-B717-34777EECFCAD}" name="DT612 " headerRowDxfId="321" dataDxfId="324"/>
    <tableColumn id="3" xr3:uid="{9566D3F4-12FA-4338-839B-C05CEFDB058B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C73B4E2-0912-4EB8-91E9-A0CB1EA7AD32}" name="RowTitleRegion1.a92.c103.12" displayName="RowTitleRegion1.a92.c103.12" ref="A93:C103" headerRowCount="0" totalsRowShown="0" headerRowBorderDxfId="318" tableBorderDxfId="319">
  <tableColumns count="3">
    <tableColumn id="1" xr3:uid="{78D21B9A-DBC7-4AA4-92FB-CF008C854C57}" name="(-BBB:+A) אגרות חוב קונצרניות אחרות בדירוג" headerRowDxfId="312" dataDxfId="317"/>
    <tableColumn id="2" xr3:uid="{9C99A2E1-05FF-425C-B268-E2045C8613DB}" name="DT616 " headerRowDxfId="313" dataDxfId="316"/>
    <tableColumn id="3" xr3:uid="{81C1CC9D-83E6-44AB-B413-7C3398C5CE47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6E3BCC5-6037-4E47-8B08-8BE0AA668BB9}" name="RowTitleRegion1.a105.c120.13" displayName="RowTitleRegion1.a105.c120.13" ref="A106:C120" headerRowCount="0" totalsRowShown="0" headerRowBorderDxfId="310" tableBorderDxfId="311">
  <tableColumns count="3">
    <tableColumn id="1" xr3:uid="{C93D56C0-0FF5-40B6-B864-8E88CAD5276F}" name="(-BBB:+A) אגרות חוב קונצרניות לא סחירות  לא צמודות בדירוג" headerRowDxfId="304" dataDxfId="309"/>
    <tableColumn id="2" xr3:uid="{409B4CD5-71D4-4D90-A575-F43BE80249BD}" name="DT327 " headerRowDxfId="305" dataDxfId="308"/>
    <tableColumn id="3" xr3:uid="{50329C04-4A8A-4478-ABB3-8EEF605A845A}" name="0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9F51B2-312C-4974-9AE8-485E1164E33F}" name="RowTitleRegion1.a123.c128.14" displayName="RowTitleRegion1.a123.c128.14" ref="A124:C128" headerRowCount="0" totalsRowShown="0" headerRowBorderDxfId="302" tableBorderDxfId="303">
  <tableColumns count="3">
    <tableColumn id="1" xr3:uid="{65641407-63B7-4060-8853-41853173C0BB}" name="(-BBB:+BBB) אגרות חוב סחירות שהנפיקו חברות זרות בחו&quot;ל בדירוג" headerRowDxfId="296" dataDxfId="301"/>
    <tableColumn id="2" xr3:uid="{0489C918-8121-4F60-BE49-684B2934705D}" name="DT458 " headerRowDxfId="297" dataDxfId="300"/>
    <tableColumn id="3" xr3:uid="{3B7AD2B7-82BC-41CA-89A6-8A0BF97360CD}" name="0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0767058-6E79-412D-88B7-A7608204A136}" name="RowTitleRegion1.a130.c137.15" displayName="RowTitleRegion1.a130.c137.15" ref="A131:C137" headerRowCount="0" totalsRowShown="0" headerRowBorderDxfId="294" tableBorderDxfId="295">
  <tableColumns count="3">
    <tableColumn id="1" xr3:uid="{4E7192ED-1FA9-4B6B-A227-1172EBF495FB}" name="(-BBB:+BBB) אגרות חוב לא סחירות שהנפיקו חברות זרות בחו&quot;ל בדירוג" headerRowDxfId="288" dataDxfId="293"/>
    <tableColumn id="2" xr3:uid="{8510981B-2DCF-421C-B98F-38B6C184B7FC}" name="DT464 " headerRowDxfId="289" dataDxfId="292"/>
    <tableColumn id="3" xr3:uid="{1F07152B-46B7-4CB3-B707-8ABE35586957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72281F8-3F43-460B-AD3F-AD9D7C8DE2A9}" name="RowTitleRegion1.a142.c147.16" displayName="RowTitleRegion1.a142.c147.16" ref="A143:C147" headerRowCount="0" totalsRowShown="0" headerRowBorderDxfId="286" tableBorderDxfId="287">
  <tableColumns count="3">
    <tableColumn id="1" xr3:uid="{14D68236-A852-4F1F-BFF4-3495E97D3EFF}" name="(long) call 001 אופציות" headerRowDxfId="280" dataDxfId="285"/>
    <tableColumn id="2" xr3:uid="{8F62C42E-4E45-4874-840F-14AAD36B7126}" name="DT172 " headerRowDxfId="281" dataDxfId="284"/>
    <tableColumn id="3" xr3:uid="{DD5954D4-893A-44C5-AA86-6E9A8EA8DC68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DB3469E-F760-45CC-AEB9-C6840F227109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40676AAA-F600-4A30-90CE-143125DBB90C}" name="מניות לא סחירות" headerRowDxfId="272" dataDxfId="277"/>
    <tableColumn id="2" xr3:uid="{A4C549E4-201D-42B4-BAD7-25962899D4EF}" name="DC9   " headerRowDxfId="273" dataDxfId="276"/>
    <tableColumn id="3" xr3:uid="{05C3E70E-4DB1-485C-AC62-FD645EC86933}" name="0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D9529C5-B547-4841-B75B-F905A34C67D9}" name="RowTitleRegion1.a153.c155.18" displayName="RowTitleRegion1.a153.c155.18" ref="A154:C155" headerRowCount="0" totalsRowShown="0" headerRowBorderDxfId="270" tableBorderDxfId="271">
  <tableColumns count="3">
    <tableColumn id="1" xr3:uid="{5054B0D0-66AE-427E-BD59-429484C83C07}" name="מניות סחירות של תאגיד תושב חוץ בשיעור החזקה של 10% ומעלה בחו&quot;ל" headerRowDxfId="264" dataDxfId="269"/>
    <tableColumn id="2" xr3:uid="{ABBCCBB6-4FC3-42D8-8486-E349C5529528}" name="DT81  " headerRowDxfId="265" dataDxfId="268"/>
    <tableColumn id="3" xr3:uid="{D6CF6438-2330-4694-9B86-D389E0E8BADA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D3FC57E-5FA9-43EC-9D81-96BB5743F3AA}" name="RowTitleRegion1.a157.c158.19" displayName="RowTitleRegion1.a157.c158.19" ref="A158:C158" headerRowCount="0" totalsRowShown="0" headerRowBorderDxfId="262" tableBorderDxfId="263">
  <tableColumns count="3">
    <tableColumn id="1" xr3:uid="{C7707A20-BA59-47E7-80FD-645427FFCD3F}" name="מניות לא סחירות של חברות זרות בחו&quot;ל" headerRowDxfId="256" dataDxfId="261"/>
    <tableColumn id="2" xr3:uid="{FBD00B92-6CC1-4C17-89C3-F64C301BF38E}" name="DT83  " headerRowDxfId="257" dataDxfId="260"/>
    <tableColumn id="3" xr3:uid="{45651869-D48D-4548-96BC-C12158130D14}" name="0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3D35D-8A3A-45E4-A839-3623AA0ABEEA}" name="RowTitleRegion1.a10.c16.2" displayName="RowTitleRegion1.a10.c16.2" ref="A11:C16" headerRowCount="0" totalsRowShown="0" headerRowBorderDxfId="398" tableBorderDxfId="399">
  <tableColumns count="3">
    <tableColumn id="1" xr3:uid="{F6692CB1-5388-4A92-8C35-334140171179}" name="(פיקדון צמוד מט&quot;ח לתקופה של שלושה חודשים (פצ&quot;מ" headerRowDxfId="392" dataDxfId="397"/>
    <tableColumn id="2" xr3:uid="{0DAFA1A3-F822-46A5-8517-82FA4DBE8460}" name="DT422 " headerRowDxfId="393" dataDxfId="396"/>
    <tableColumn id="3" xr3:uid="{E95865A4-ADAB-431C-A565-5427DEEE882A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3AF2B5F-AA0C-442C-B8AD-05747B14C046}" name="RowTitleRegion1.a163.c168.20" displayName="RowTitleRegion1.a163.c168.20" ref="A164:C168" headerRowCount="0" totalsRowShown="0" headerRowBorderDxfId="254" tableBorderDxfId="255">
  <tableColumns count="3">
    <tableColumn id="1" xr3:uid="{D5386347-4167-49A2-A0FC-EC888A87238F}" name="השקעה בתעודות סל אחרות בארץ" headerRowDxfId="248" dataDxfId="253"/>
    <tableColumn id="2" xr3:uid="{3D2ADB00-0723-4274-93D6-AF73A59D0032}" name="DT623 " headerRowDxfId="249" dataDxfId="252"/>
    <tableColumn id="3" xr3:uid="{9F8EDBC9-F322-47ED-A496-FDD656B8F230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30A6E7D-B473-4E50-98F7-16A66AD1D639}" name="RowTitleRegion1.a171.c174.21" displayName="RowTitleRegion1.a171.c174.21" ref="A172:C174" headerRowCount="0" totalsRowShown="0" headerRowBorderDxfId="246" tableBorderDxfId="247">
  <tableColumns count="3">
    <tableColumn id="1" xr3:uid="{27A2E241-5E4F-470B-B318-63B693414703}" name="השקעה בתעודות סל  אחרות בחו&quot;ל" headerRowDxfId="240" dataDxfId="245"/>
    <tableColumn id="2" xr3:uid="{62DB297D-B7C7-436B-8636-54BD44DBE974}" name="DT624 " headerRowDxfId="241" dataDxfId="244"/>
    <tableColumn id="3" xr3:uid="{59D63AFC-64D2-4BD3-9221-0DCBDB55BF4D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56487B5-3B18-4BE0-B562-7098FDA8DE1B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E6ACCBED-C91E-4BC2-967B-3DBD57CF7FEA}" name="תעודות השתתפות בקרן נאמנות" headerRowDxfId="232" dataDxfId="237"/>
    <tableColumn id="2" xr3:uid="{27E5A183-7977-4595-ACD3-FE7E5FA3B824}" name="DB10  " headerRowDxfId="233" dataDxfId="236"/>
    <tableColumn id="3" xr3:uid="{4C12D455-8FAF-450F-BBBD-B068538323A1}" name="0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717167E-E80F-4628-AE29-81E347B20048}" name="RowTitleRegion1.a183.c186.23" displayName="RowTitleRegion1.a183.c186.23" ref="A184:C186" headerRowCount="0" totalsRowShown="0" headerRowBorderDxfId="230" tableBorderDxfId="231">
  <tableColumns count="3">
    <tableColumn id="1" xr3:uid="{41709625-92F0-4833-88F0-E59EC1DB558E}" name="תעודות השתתפות בקרנות נאמנות- אג&quot;ח ממשלתי" headerRowDxfId="224" dataDxfId="229"/>
    <tableColumn id="2" xr3:uid="{CD0647B5-751E-4169-B5F8-D944219DE768}" name="DT702 " headerRowDxfId="225" dataDxfId="228"/>
    <tableColumn id="3" xr3:uid="{5D21348D-F386-4DF2-9C48-75EE7F4899FA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8C2AF74-68A4-45C8-80DB-E28A47984B29}" name="RowTitleRegion1.a191.c194.24" displayName="RowTitleRegion1.a191.c194.24" ref="A192:C194" headerRowCount="0" totalsRowShown="0" headerRowBorderDxfId="222" tableBorderDxfId="223">
  <tableColumns count="3">
    <tableColumn id="1" xr3:uid="{9D616474-D6AD-4AB6-A517-A2530E023671}" name="קרנות גידור" headerRowDxfId="216" dataDxfId="221"/>
    <tableColumn id="2" xr3:uid="{67B38C1F-95C9-4834-8AD8-114E0E03B6D0}" name="DT466 " headerRowDxfId="217" dataDxfId="220"/>
    <tableColumn id="3" xr3:uid="{76B887C5-8AC0-4D7A-899D-7C236B0F7255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D1D6EC7-248A-47A8-9213-5061E82321CD}" name="RowTitleRegion1.a197.c200.25" displayName="RowTitleRegion1.a197.c200.25" ref="A198:C200" headerRowCount="0" totalsRowShown="0" headerRowBorderDxfId="214" tableBorderDxfId="215">
  <tableColumns count="3">
    <tableColumn id="1" xr3:uid="{C9F4DC4B-EEBE-45B7-A5B9-EC70D98C9C2A}" name="קרנות גידור בחו&quot;ל" headerRowDxfId="208" dataDxfId="213"/>
    <tableColumn id="2" xr3:uid="{0F4463D3-F278-445F-86DF-CA7D4F169E9A}" name="DT467 " headerRowDxfId="209" dataDxfId="212"/>
    <tableColumn id="3" xr3:uid="{11F55B67-7A31-4857-B9A2-99B38BCB8EDB}" name="0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CD2C734-4D33-45EF-8BA8-69FB9E171972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83FE60B3-0B44-4FE8-837A-935D2DFB4866}" name="כתבי אופציות סחירים" headerRowDxfId="200" dataDxfId="205"/>
    <tableColumn id="2" xr3:uid="{3E2D445C-2F76-4D7C-A3B9-697DEF7A6AE2}" name="DB5   " headerRowDxfId="201" dataDxfId="204"/>
    <tableColumn id="3" xr3:uid="{2212A4FA-3719-4FB1-8BC3-C00B13527A6F}" name="0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B6F352C-3EA4-4E5B-BFF5-38B71774210B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A325F2D3-CA7F-41B5-BD47-6C5E98BA666D}" name="כתבי אופציה לא סחיר" headerRowDxfId="192" dataDxfId="197"/>
    <tableColumn id="2" xr3:uid="{A0A2370D-01EA-445F-A245-3F3448784EA4}" name="DT439 " headerRowDxfId="193" dataDxfId="196"/>
    <tableColumn id="3" xr3:uid="{574EF822-36CA-4EE1-BFC7-FDF2E081B08C}" name="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F20B71A-6EAE-478D-A4FB-F6E30A631C7A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021962B8-9272-4F70-A374-36E4E82AECE5}" name="כתבי אופציות סחירים בחו&quot;ל" headerRowDxfId="184" dataDxfId="189"/>
    <tableColumn id="2" xr3:uid="{856C8FB4-9738-4F3D-9356-8B0DF692C99D}" name="DT211 " headerRowDxfId="185" dataDxfId="188"/>
    <tableColumn id="3" xr3:uid="{73587C88-CE3A-4848-B6B9-B77E09C4C669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835EDFA-5E89-411B-98B1-A7B9D670B165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9990605B-E59E-4EC2-83D4-1CC972214AF3}" name="כתבי אופציות לא סחירים בחו&quot;ל" headerRowDxfId="176" dataDxfId="181"/>
    <tableColumn id="2" xr3:uid="{668006CF-06F1-45FD-9EFA-474298CF48E3}" name="DT440 " headerRowDxfId="177" dataDxfId="180"/>
    <tableColumn id="3" xr3:uid="{DE4B90DB-A1FA-4FB0-830C-C91AFCB63D28}" name="0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67EBD7-C840-4EF8-B077-DAD5E5BD86CB}" name="RowTitleRegion1.a18.c19.3" displayName="RowTitleRegion1.a18.c19.3" ref="A19:C19" headerRowCount="0" totalsRowShown="0" headerRowBorderDxfId="390" tableBorderDxfId="391">
  <tableColumns count="3">
    <tableColumn id="1" xr3:uid="{3F6F267B-05CD-431D-ADBA-8A143DE6BBA6}" name="יתרות מזומנים ועו&quot;ש נקובים במט&quot;ח חו&quot;ל" headerRowDxfId="384" dataDxfId="389"/>
    <tableColumn id="2" xr3:uid="{818F7095-C595-4642-BE34-06EE0AB75040}" name="DT191 " headerRowDxfId="385" dataDxfId="388"/>
    <tableColumn id="3" xr3:uid="{E94FB97A-B913-430E-9E01-6F664456CE06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D527AA7-2A64-4A2F-97CB-98ADD9F631A9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40FDA75A-0513-439D-8052-5A48475A3669}" name="FUTURES - חוזים עתידיים סחירים" headerRowDxfId="168" dataDxfId="173"/>
    <tableColumn id="2" xr3:uid="{59465E79-09C9-4984-A5CC-20B2BDAC3438}" name="DT749 " headerRowDxfId="169" dataDxfId="172"/>
    <tableColumn id="3" xr3:uid="{81F1F2E3-3841-4368-AADB-06CBD8036635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3BB7302-7255-4C10-A188-BBED343BBBCE}" name="RowTitleRegion1.a224.c228.31" displayName="RowTitleRegion1.a224.c228.31" ref="A225:C228" headerRowCount="0" totalsRowShown="0" headerRowBorderDxfId="166" tableBorderDxfId="167">
  <tableColumns count="3">
    <tableColumn id="1" xr3:uid="{B4433C2C-D261-4D81-91A2-38819264DE06}" name="לא סחירים (FORWARD, SWAP) חוזים עתידיים אחרים" headerRowDxfId="160" dataDxfId="165"/>
    <tableColumn id="2" xr3:uid="{89A9A1F8-7668-468E-B94C-8596261D2F25}" name="DT445 " headerRowDxfId="161" dataDxfId="164"/>
    <tableColumn id="3" xr3:uid="{4D3FCB88-FC27-47C1-8786-02E039FB06ED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C06B555-6CCB-45C8-91A1-7F30B38384EA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D7DAD353-4951-4F85-B4D6-BBACAFF9CB2B}" name="בחו&quot;ל FUTURES - חוזים עתידיים סחירים" headerRowDxfId="152" dataDxfId="157"/>
    <tableColumn id="2" xr3:uid="{83B5B7CD-ABEA-48C2-93B4-F22231AFCB4B}" name="DT212 " headerRowDxfId="153" dataDxfId="156"/>
    <tableColumn id="3" xr3:uid="{AEB73DDD-FF2C-4DEA-AC90-CB89E406B499}" name="0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565B490-B59A-4EC9-AB2E-7CC38688CA36}" name="RowTitleRegion1.a234.c237.33" displayName="RowTitleRegion1.a234.c237.33" ref="A235:C237" headerRowCount="0" totalsRowShown="0" headerRowBorderDxfId="150" tableBorderDxfId="151">
  <tableColumns count="3">
    <tableColumn id="1" xr3:uid="{3060A1ED-7775-4941-AB54-3B1CF7641E36}" name="בחו&quot;ל לא סחירים (FORWARD, SWAP) חוזים עתידיים אחרים" headerRowDxfId="144" dataDxfId="149"/>
    <tableColumn id="2" xr3:uid="{720E1BD5-D525-41EE-B67E-CEEAE4304094}" name="DT449 " headerRowDxfId="145" dataDxfId="148"/>
    <tableColumn id="3" xr3:uid="{E2D21439-AC18-4E5D-9661-AF446521B1AF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672ED4A-E690-4A9E-A152-EC26EBAC518C}" name="RowTitleRegion1.a242.c249.34" displayName="RowTitleRegion1.a242.c249.34" ref="A243:C249" headerRowCount="0" totalsRowShown="0" headerRowBorderDxfId="142" tableBorderDxfId="143">
  <tableColumns count="3">
    <tableColumn id="1" xr3:uid="{F2D3828B-A90A-4FC9-B515-67BC25A14B0C}" name="(long) אופציות על מדדים כולל מניות סחירות" headerRowDxfId="136" dataDxfId="141"/>
    <tableColumn id="2" xr3:uid="{B96A4CEB-C00A-408D-920A-7F7E029B4873}" name="DT468 " headerRowDxfId="137" dataDxfId="140"/>
    <tableColumn id="3" xr3:uid="{8C92A857-1CF4-43FB-AF5D-F12DEBEA8A63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3D52757-7FDD-4142-AC0B-EDE9D08A6A45}" name="RowTitleRegion1.a251.c260.35" displayName="RowTitleRegion1.a251.c260.35" ref="A252:C260" headerRowCount="0" totalsRowShown="0" headerRowBorderDxfId="134" tableBorderDxfId="135">
  <tableColumns count="3">
    <tableColumn id="1" xr3:uid="{52701A13-BCA3-40E5-AFB1-4A81072894EB}" name="(long) אופציות אחרות לא סחירות" headerRowDxfId="128" dataDxfId="133"/>
    <tableColumn id="2" xr3:uid="{7D25B9A3-2645-41C5-BE80-EB4ACE2C9CFD}" name="DT346 " headerRowDxfId="129" dataDxfId="132"/>
    <tableColumn id="3" xr3:uid="{863DE46F-11B7-4BF4-BA78-30DB0CE84DB0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C9BCB78-8A3A-4FA5-942F-A4084FDCD03A}" name="RowTitleRegion1.a263.c272.36" displayName="RowTitleRegion1.a263.c272.36" ref="A264:C272" headerRowCount="0" totalsRowShown="0" headerRowBorderDxfId="126" tableBorderDxfId="127">
  <tableColumns count="3">
    <tableColumn id="1" xr3:uid="{6CDA0732-CF56-4C1E-AC33-403AD7766229}" name="(long) אופציות על מדדים כולל מניות בחו&quot;ל סחירות" headerRowDxfId="120" dataDxfId="125"/>
    <tableColumn id="2" xr3:uid="{61C980FA-8800-48F2-A8FB-4A15CA0F5D47}" name="DT213 " headerRowDxfId="121" dataDxfId="124"/>
    <tableColumn id="3" xr3:uid="{8304FC94-DC3E-4457-B497-3C229E732BCE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2728303-EB70-4B41-8739-9F85E6EDE5CE}" name="RowTitleRegion1.a274.c283.37" displayName="RowTitleRegion1.a274.c283.37" ref="A275:C283" headerRowCount="0" totalsRowShown="0" headerRowBorderDxfId="118" tableBorderDxfId="119">
  <tableColumns count="3">
    <tableColumn id="1" xr3:uid="{157D91B4-A63D-4139-BA2B-4E9F3AEA2B13}" name="(long) אופציות על מדדים כולל מניות בחו&quot;ל לא סחירות" headerRowDxfId="112" dataDxfId="117"/>
    <tableColumn id="2" xr3:uid="{65453F00-549B-44BC-9460-43251EDFDF57}" name="DT476 " headerRowDxfId="113" dataDxfId="116"/>
    <tableColumn id="3" xr3:uid="{D77B5AF7-00D4-4606-9792-DCC757416FE3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5729BD4-A1DC-4029-862E-16B9A1528EEB}" name="RowTitleRegion1.a288.c309.38" displayName="RowTitleRegion1.a288.c309.38" ref="A289:C309" headerRowCount="0" totalsRowShown="0" headerRowBorderDxfId="110" tableBorderDxfId="111">
  <tableColumns count="3">
    <tableColumn id="1" xr3:uid="{2A3786E3-D819-4D1F-AA51-D856AE14F7AA}" name="(-BBB:+A) בישראל בדירוג (Tranch) שכבת חוב" headerRowDxfId="104" dataDxfId="109"/>
    <tableColumn id="2" xr3:uid="{2EAD8680-29D4-4E92-B22D-3080D72A10B7}" name="DT724 " headerRowDxfId="105" dataDxfId="108"/>
    <tableColumn id="3" xr3:uid="{6E064157-C1D0-45DA-B2A2-D5741287D876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7FC99B9-3345-442B-833D-836216E55EB5}" name="RowTitleRegion1.a311.c332.39" displayName="RowTitleRegion1.a311.c332.39" ref="A312:C332" headerRowCount="0" totalsRowShown="0" headerRowBorderDxfId="102" tableBorderDxfId="103">
  <tableColumns count="3">
    <tableColumn id="1" xr3:uid="{D5981D27-1485-4C3A-92DD-E6547F0E831D}" name="(-BBB:+A) בישראל בדירוג (Tranch) שכבת חוב" headerRowDxfId="96" dataDxfId="101"/>
    <tableColumn id="2" xr3:uid="{E34C02C7-6551-446F-9559-C192B757AAF3}" name="DT659 " headerRowDxfId="97" dataDxfId="100"/>
    <tableColumn id="3" xr3:uid="{1131587D-2739-4061-A0B8-9582CC658516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D9BAE9-61FA-461B-A78B-D1E79EAF1B89}" name="RowTitleRegion1.a26.c30.4" displayName="RowTitleRegion1.a26.c30.4" ref="A27:C30" headerRowCount="0" totalsRowShown="0" headerRowBorderDxfId="382" tableBorderDxfId="383">
  <tableColumns count="3">
    <tableColumn id="1" xr3:uid="{2A50EC34-B93D-4CFB-8013-1505C87A06A9}" name="(אגרות חוב ממשלתיות סחירות לא צמודות בריבית משתנה (גילון" headerRowDxfId="376" dataDxfId="381"/>
    <tableColumn id="2" xr3:uid="{A9B7500E-B3BB-47D4-A6F0-25E7C2AD779B}" name="DT16  " headerRowDxfId="377" dataDxfId="380"/>
    <tableColumn id="3" xr3:uid="{6FF93E04-3B7B-468E-9041-4BD976874CBA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BB09663-1480-4F63-B817-D80BB6E94E8E}" name="RowTitleRegion1.a335.c356.40" displayName="RowTitleRegion1.a335.c356.40" ref="A336:C356" headerRowCount="0" totalsRowShown="0" headerRowBorderDxfId="94" tableBorderDxfId="95">
  <tableColumns count="3">
    <tableColumn id="1" xr3:uid="{0A2F94C9-0E9E-4905-A283-70E99990F2C0}" name="(-BBB:+A) ל בדירוג&quot;בחו (Tranch) שכבת חוב" headerRowDxfId="88" dataDxfId="93"/>
    <tableColumn id="2" xr3:uid="{849975D4-B445-4EA5-A91E-EF1FAE1C16E1}" name="DT746 " headerRowDxfId="89" dataDxfId="92"/>
    <tableColumn id="3" xr3:uid="{2446A34A-6AE7-4C55-940A-DB0FFB3DE662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63F9F9E-4419-4133-9140-8C731E8506CF}" name="RowTitleRegion1.a358.c379.41" displayName="RowTitleRegion1.a358.c379.41" ref="A359:C379" headerRowCount="0" totalsRowShown="0" headerRowBorderDxfId="86" tableBorderDxfId="87">
  <tableColumns count="3">
    <tableColumn id="1" xr3:uid="{B47F4266-7381-494A-8636-B51167BCAE64}" name="(-BBB:+A) ל בדירוג&quot;בחו (Tranch) שכבת חוב" headerRowDxfId="80" dataDxfId="85"/>
    <tableColumn id="2" xr3:uid="{8DAFA89F-2AD0-4A16-A7C5-474A6B51926C}" name="DT675 " headerRowDxfId="81" dataDxfId="84"/>
    <tableColumn id="3" xr3:uid="{0D7B72E7-A709-4978-8378-0C7F8E98C9CC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B70C87C-36F5-491E-B2E3-DF4815B245FF}" name="RowTitleRegion1.a383.c393.42" displayName="RowTitleRegion1.a383.c393.42" ref="A384:C393" headerRowCount="0" totalsRowShown="0" headerRowBorderDxfId="78" tableBorderDxfId="79">
  <tableColumns count="3">
    <tableColumn id="1" xr3:uid="{453DA957-E819-412B-8CDE-633BFAE3D206}" name="(BBB-) תיקי משכנתאות בדירוג הנמוך מ" headerRowDxfId="72" dataDxfId="77"/>
    <tableColumn id="2" xr3:uid="{4935D134-E854-47A2-A7A4-73CD03A42EE5}" name="DT503 " headerRowDxfId="73" dataDxfId="76"/>
    <tableColumn id="3" xr3:uid="{58315EF5-631C-4517-BFEC-78E1149557C2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71D848F-15A1-4245-B0C8-2E06FFB08C7F}" name="RowTitleRegion1.a395.c398.43" displayName="RowTitleRegion1.a395.c398.43" ref="A396:C398" headerRowCount="0" totalsRowShown="0" headerRowBorderDxfId="70" tableBorderDxfId="71">
  <tableColumns count="3">
    <tableColumn id="1" xr3:uid="{C5EC5284-A0A2-449C-9DC6-666181478A1E}" name="הלוואות בחו&quot;ל לא מובטחות" headerRowDxfId="64" dataDxfId="69"/>
    <tableColumn id="2" xr3:uid="{5D46C5E1-ACB7-441A-866B-C1E96FD9DE1D}" name="DT452 " headerRowDxfId="65" dataDxfId="68"/>
    <tableColumn id="3" xr3:uid="{20B7CD44-5DB7-4451-8A00-723DB14FAD1A}" name="0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277E5A4-B2B6-4912-ABFF-62DF6087F5DB}" name="RowTitleRegion1.a402.c428.44" displayName="RowTitleRegion1.a402.c428.44" ref="A403:C428" headerRowCount="0" totalsRowShown="0" headerRowBorderDxfId="62" tableBorderDxfId="63">
  <tableColumns count="3">
    <tableColumn id="1" xr3:uid="{F61DC84F-959F-4DD0-9694-F07EF4169BB9}" name="(-BBB:+A) פיקדונות אחרים בדירוג" headerRowDxfId="56" dataDxfId="61"/>
    <tableColumn id="2" xr3:uid="{5CE97E5E-4B7C-47A1-8B02-AFAF92B0B14B}" name="DT629 " headerRowDxfId="57" dataDxfId="60"/>
    <tableColumn id="3" xr3:uid="{BAE19762-1C88-4107-BFD6-55D6966D88F7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F8E2576-50C4-48CA-93AA-8B2BD3AD0643}" name="RowTitleRegion1.a430.c432.45" displayName="RowTitleRegion1.a430.c432.45" ref="A431:C432" headerRowCount="0" totalsRowShown="0" headerRowBorderDxfId="54" tableBorderDxfId="55">
  <tableColumns count="3">
    <tableColumn id="1" xr3:uid="{D4B188BE-4C92-419E-8F70-E417DF1D984B}" name="(-BBB:+BBB) פקדונות בחו&quot;ל נקובים במט&quot;ח בדירוג" headerRowDxfId="48" dataDxfId="53"/>
    <tableColumn id="2" xr3:uid="{ACFC5A84-B94E-4C87-A07F-DDA09AF90E9D}" name="DT632 " headerRowDxfId="49" dataDxfId="52"/>
    <tableColumn id="3" xr3:uid="{D0847EBC-9B04-4D6D-B32D-50EEED6BA073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3517659-69CD-4E77-BA57-ACD5983810DD}" name="RowTitleRegion1.a436.c437.46" displayName="RowTitleRegion1.a436.c437.46" ref="A437:C437" headerRowCount="0" totalsRowShown="0" headerRowBorderDxfId="46" tableBorderDxfId="47">
  <tableColumns count="3">
    <tableColumn id="1" xr3:uid="{E5E76D19-BB76-4A4A-ABB2-F78CC85EC640}" name="זכויות במקרקעין לא מניבים" headerRowDxfId="40" dataDxfId="45"/>
    <tableColumn id="2" xr3:uid="{36E5AE83-C04B-4F40-948D-401950C1CD6F}" name="DT112 " headerRowDxfId="41" dataDxfId="44"/>
    <tableColumn id="3" xr3:uid="{121C2B58-ACC6-472E-B22A-A02544E9BD5C}" name="0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BBBB975-AE69-4377-9C2F-131CCC71D833}" name="RowTitleRegion1.a439.c440.47" displayName="RowTitleRegion1.a439.c440.47" ref="A440:C440" headerRowCount="0" totalsRowShown="0" headerRowBorderDxfId="38" tableBorderDxfId="39">
  <tableColumns count="3">
    <tableColumn id="1" xr3:uid="{00FB5549-9D0F-46BC-87DE-BE5CA367FD2E}" name="זכויות במקרקעין לא מניבים בחו&quot;ל" headerRowDxfId="32" dataDxfId="37"/>
    <tableColumn id="2" xr3:uid="{7FFD74C2-AB6D-4E4C-8A55-4A5EF86D8BB7}" name="DT114 " headerRowDxfId="33" dataDxfId="36"/>
    <tableColumn id="3" xr3:uid="{28DA1A4B-3D75-4AA0-934B-EB0779E076B2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2F7FFC3-381C-4B6F-BD21-B5FFC24192EB}" name="RowTitleRegion1.a444.c444.48" displayName="RowTitleRegion1.a444.c444.48" ref="A445:C445" headerRowCount="0" insertRow="1" insertRowShift="1" totalsRowShown="0" headerRowBorderDxfId="30" tableBorderDxfId="31">
  <tableColumns count="3">
    <tableColumn id="1" xr3:uid="{906457AE-A5C6-4CE1-A130-693787E78495}" name="התחייבויות בגין צריכה בחסר של ני&quot;ע סחירים" headerRowDxfId="24" dataDxfId="29"/>
    <tableColumn id="2" xr3:uid="{C57C782C-A081-4634-9F30-CE4F01CA4B4D}" name="DT116 " headerRowDxfId="25" dataDxfId="28"/>
    <tableColumn id="3" xr3:uid="{3D65C841-630E-4074-984A-3ED7864933AB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E80A2CD-514E-475E-9442-F0129F948AC2}" name="RowTitleRegion1.a447.c449.49" displayName="RowTitleRegion1.a447.c449.49" ref="A448:C449" headerRowCount="0" totalsRowShown="0" headerRowBorderDxfId="22" tableBorderDxfId="23">
  <tableColumns count="3">
    <tableColumn id="1" xr3:uid="{48F8EEE1-0D0A-4500-927C-57244B4DB0F0}" name="התחייבויות בגין מכירה בחסר של ני&quot;ע סחירים בחו&quot;ל" headerRowDxfId="16" dataDxfId="21"/>
    <tableColumn id="2" xr3:uid="{B6BA15AB-6B3C-4D6A-8C0D-685381AC970B}" name="DT117 " headerRowDxfId="17" dataDxfId="20"/>
    <tableColumn id="3" xr3:uid="{6E50EBBB-1A6B-4160-BD6B-9AB87800C43A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7ED089-1E55-4535-8C12-6825C9ADAEA0}" name="RowTitleRegion1.a32.c37.5" displayName="RowTitleRegion1.a32.c37.5" ref="A33:C37" headerRowCount="0" totalsRowShown="0" headerRowBorderDxfId="374" tableBorderDxfId="375">
  <tableColumns count="3">
    <tableColumn id="1" xr3:uid="{B3598DC6-D259-4C78-973A-96DBE4B781CA}" name="&quot;אגרות חוב מיועדות מסוג &quot;מירון" headerRowDxfId="368" dataDxfId="373"/>
    <tableColumn id="2" xr3:uid="{EF82E3B3-072A-4588-9D17-91EADDB823DB}" name="DT1" headerRowDxfId="369" dataDxfId="372"/>
    <tableColumn id="3" xr3:uid="{EF1D3B56-A451-403E-91E5-579C51FFB37C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230E132-6457-48C0-94EE-08A964A840B4}" name="RowTitleRegion1.a452.c453.50" displayName="RowTitleRegion1.a452.c453.50" ref="A453:C453" headerRowCount="0" totalsRowShown="0" headerRowBorderDxfId="14" tableBorderDxfId="15">
  <tableColumns count="3">
    <tableColumn id="1" xr3:uid="{4B76752B-7383-4F07-8A6B-8EF538623F2B}" name="בנייני משרדים שמשימוש הקופה" headerRowDxfId="8" dataDxfId="13"/>
    <tableColumn id="2" xr3:uid="{14E069D7-6269-4F63-85EA-61C825163532}" name="DT115 " headerRowDxfId="9" dataDxfId="12"/>
    <tableColumn id="3" xr3:uid="{692358CB-356A-44FB-A3E7-CFABA71C2953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4FC64ED-C8E6-4CC1-B0B5-AE903F035280}" name="RowTitleRegion1.a456.c461.51" displayName="RowTitleRegion1.a456.c461.51" ref="A457:C461" headerRowCount="0" totalsRowShown="0" headerRowBorderDxfId="6" tableBorderDxfId="7">
  <tableColumns count="3">
    <tableColumn id="1" xr3:uid="{F79FDB60-1C9F-44AE-A6A6-EC8118819C04}" name="זכאים" headerRowDxfId="0" dataDxfId="5"/>
    <tableColumn id="2" xr3:uid="{C4220459-09A7-46B5-BC04-5FC301AAABD5}" name="DT55  " headerRowDxfId="1" dataDxfId="4"/>
    <tableColumn id="3" xr3:uid="{B4B1C4B1-9043-4D3D-B385-7FE5CD00F378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57A7BC-1BD4-43EE-B150-C1832F06B01D}" name="RowTitleRegion1.a40.c41.6" displayName="RowTitleRegion1.a40.c41.6" ref="A41:C41" headerRowCount="0" totalsRowShown="0" headerRowBorderDxfId="366" tableBorderDxfId="367">
  <tableColumns count="3">
    <tableColumn id="1" xr3:uid="{A8CEB9DD-5165-4B64-AAA0-898E3FB9F7A6}" name="אגרות חוב סחירות שהנפיקו ממשלות זרות בחו&quot;ל" headerRowDxfId="360" dataDxfId="365"/>
    <tableColumn id="2" xr3:uid="{BB87787D-24EF-4F69-BC99-18466FCF8283}" name="DT26  " headerRowDxfId="361" dataDxfId="364"/>
    <tableColumn id="3" xr3:uid="{91B0E896-972C-42BA-8A5F-6D656DA8FED7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EA9E34E-CE9F-44CE-AC1F-BDD82FADDFE5}" name="RowTitleRegion1.a43.c44.7" displayName="RowTitleRegion1.a43.c44.7" ref="A44:C44" headerRowCount="0" totalsRowShown="0" headerRowBorderDxfId="358" tableBorderDxfId="359">
  <tableColumns count="3">
    <tableColumn id="1" xr3:uid="{F62141C0-EA36-40FC-B723-4961A3791BFA}" name="אגרות חוב לא סחירות שהנפיקו ממשלות זרות בחו&quot;ל" headerRowDxfId="352" dataDxfId="357"/>
    <tableColumn id="2" xr3:uid="{82BBA2E3-BFE9-4386-8A0D-E8F30DC045A5}" name="DT426 " headerRowDxfId="353" dataDxfId="356"/>
    <tableColumn id="3" xr3:uid="{3638F010-41D7-42BC-8773-444925F9CB0F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0440B1-F786-4468-96B7-B9C8451CC020}" name="RowTitleRegion1.a49.c57.8" displayName="RowTitleRegion1.a49.c57.8" ref="A50:C57" headerRowCount="0" totalsRowShown="0" headerRowBorderDxfId="350" tableBorderDxfId="351">
  <tableColumns count="3">
    <tableColumn id="1" xr3:uid="{7C28A632-3EA1-4143-B10A-299EAA068C19}" name="(-BBB:+A) תעודות חוב מסחריות סחירות  לא צמודות בדירוג" headerRowDxfId="344" dataDxfId="349"/>
    <tableColumn id="2" xr3:uid="{0538B677-57D5-4CF9-B9B9-BACFCBB34271}" name="DT563 " headerRowDxfId="345" dataDxfId="348"/>
    <tableColumn id="3" xr3:uid="{B6D33AD4-7517-4431-8F67-BC30BFDFE997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DA37D56-DF2E-4EA1-91C3-210BAE79FCF0}" name="RowTitleRegion1.a59.c70.9" displayName="RowTitleRegion1.a59.c70.9" ref="A60:C70" headerRowCount="0" totalsRowShown="0" headerRowBorderDxfId="342" tableBorderDxfId="343">
  <tableColumns count="3">
    <tableColumn id="1" xr3:uid="{09AC82AB-AB49-40E3-940A-1CC465E4E6D8}" name="(-BBB:+A) תעודות חוב מסחריות לא סחירות  צמודות מט&quot;ח בדירוג" headerRowDxfId="336" dataDxfId="341"/>
    <tableColumn id="2" xr3:uid="{0A5324AB-3FB6-44FC-ABE4-5B21E3758BAE}" name="DT568 " headerRowDxfId="337" dataDxfId="340"/>
    <tableColumn id="3" xr3:uid="{31246264-CB4F-4C7F-A06D-24B180ABDB2B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C464" sqref="A464:C464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28156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-14.231922148032391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15272</v>
      </c>
      <c r="F3" s="9">
        <f>SUMIFS(C:C,E:E,G3)/$D$1</f>
        <v>0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45838</v>
      </c>
      <c r="F4" s="9">
        <f>SUMIFS(C:C,E:E,G4)/$D$1</f>
        <v>0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15.153786049154709</v>
      </c>
      <c r="G5" t="s">
        <v>573</v>
      </c>
    </row>
    <row r="6" spans="1:7" ht="12.75" customHeight="1" x14ac:dyDescent="0.2">
      <c r="F6" s="9">
        <f>SUMIFS(C:C,E:E,G6)/$D$1</f>
        <v>0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0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0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-450029</v>
      </c>
      <c r="E11" t="s">
        <v>5</v>
      </c>
      <c r="F11" s="9">
        <f>SUMIFS(C:C,E:E,G11)/$D$1</f>
        <v>-4.4750674811763038E-3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49315</v>
      </c>
      <c r="E12" t="s">
        <v>5</v>
      </c>
      <c r="F12" s="10">
        <f>SUM(F2:F11)</f>
        <v>0.91738883364114188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0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0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0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0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0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0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0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0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0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0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0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0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0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0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0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0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0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0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0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0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0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0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0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0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0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0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0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0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0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88009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0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338661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0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0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0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0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0</v>
      </c>
    </row>
    <row r="200" spans="1:5" ht="12.75" customHeight="1" x14ac:dyDescent="0.2">
      <c r="A200" s="27" t="s">
        <v>239</v>
      </c>
      <c r="B200" s="28" t="s">
        <v>240</v>
      </c>
      <c r="C200" s="29">
        <v>0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0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-126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0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0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0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0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0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0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0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0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2326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28156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8_3_15272_2025_6</dc:title>
  <cp:lastModifiedBy>Ofek Sharon</cp:lastModifiedBy>
  <dcterms:created xsi:type="dcterms:W3CDTF">2025-08-04T07:15:56Z</dcterms:created>
  <dcterms:modified xsi:type="dcterms:W3CDTF">2025-08-05T06:38:43Z</dcterms:modified>
  <dc:language>òáøéú</dc:language>
</cp:coreProperties>
</file>