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719C51FB-3C7C-43DC-B4FF-33773B5E3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8" i="1" l="1"/>
  <c r="F4" i="1"/>
  <c r="F7" i="1"/>
  <c r="F9" i="1"/>
  <c r="F2" i="1"/>
  <c r="F6" i="1"/>
  <c r="F10" i="1"/>
  <c r="F3" i="1"/>
  <c r="F5" i="1"/>
  <c r="F12" i="1" l="1"/>
</calcChain>
</file>

<file path=xl/sharedStrings.xml><?xml version="1.0" encoding="utf-8"?>
<sst xmlns="http://schemas.openxmlformats.org/spreadsheetml/2006/main" count="1178" uniqueCount="578">
  <si>
    <t xml:space="preserve">דוח נכסים חודשי </t>
  </si>
  <si>
    <t>מספר אישור אוצר</t>
  </si>
  <si>
    <t>תאריך</t>
  </si>
  <si>
    <t>קוד קופה</t>
  </si>
  <si>
    <t>514956465-00000000013908-0013913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</si>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</sst>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1333500</xdr:colOff>
      <xdr:row>0</xdr:row>
      <xdr:rowOff>0</xdr:rowOff>
    </xdr:from>
    <xdr:to>
      <xdr:col>2</xdr:col>
      <xdr:colOff>1666875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282A4F7-D81F-5790-49CA-911147B5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473726-D64B-473E-9ED4-042AA19A0D7D}" name="RowTitleRegion1.a2.c5.1" displayName="RowTitleRegion1.a2.c5.1" ref="A3:C5" headerRowCount="0" totalsRowShown="0" headerRowBorderDxfId="405" tableBorderDxfId="406">
  <tableColumns count="3">
    <tableColumn id="1" xr3:uid="{6DBD895A-6B04-4048-A402-17B1C46DA354}" name="מור פנסיה מקיפה                                   " headerRowDxfId="400" dataDxfId="404"/>
    <tableColumn id="2" xr3:uid="{FFE721A9-2F45-48D5-AAA4-F70F5C869BF6}" name="עמודה1" headerRowDxfId="401" dataDxfId="403"/>
    <tableColumn id="3" xr3:uid="{67BB75E3-92E5-4E0F-8610-521C3800DF5A}" name="1390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F06E6D-2502-467F-9289-190F9015FC9C}" name="RowTitleRegion1.a73.c78.10" displayName="RowTitleRegion1.a73.c78.10" ref="A74:C78" headerRowCount="0" totalsRowShown="0" headerRowBorderDxfId="334" tableBorderDxfId="335">
  <tableColumns count="3">
    <tableColumn id="1" xr3:uid="{83EFA4C4-56B2-4EB9-8D09-9A361DB74670}" name="(-BBB:+BBB) תעודות חוב מסחריות סחירות בחו&quot;ל חברות זרות בדירוג" headerRowDxfId="328" dataDxfId="333"/>
    <tableColumn id="2" xr3:uid="{C7DC7C9C-5B5C-4B00-BC5C-F30A16944160}" name="DT605 " headerRowDxfId="329" dataDxfId="332"/>
    <tableColumn id="3" xr3:uid="{26BCF637-5C97-46B7-96DB-0052A9E292D3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1C194D-2156-44F1-98F9-148BF90AEC95}" name="RowTitleRegion1.a80.c87.11" displayName="RowTitleRegion1.a80.c87.11" ref="A81:C87" headerRowCount="0" totalsRowShown="0" headerRowBorderDxfId="326" tableBorderDxfId="327">
  <tableColumns count="3">
    <tableColumn id="1" xr3:uid="{26D2D241-FFD3-4799-80BC-112D93B246C7}" name="(-BBB:+BBB) תעודות חוב מסחריות לא סחירות בחו&quot;ל חברות זרות בדירוג" headerRowDxfId="320" dataDxfId="325"/>
    <tableColumn id="2" xr3:uid="{1EC095E8-5492-4F5A-9743-E4B7B3CCAF49}" name="DT612 " headerRowDxfId="321" dataDxfId="324"/>
    <tableColumn id="3" xr3:uid="{C96241F4-7BBA-4DC6-A53E-12267033F1C0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8C59AA7-6DCC-4DA6-AF15-EE9E6B71583E}" name="RowTitleRegion1.a92.c103.12" displayName="RowTitleRegion1.a92.c103.12" ref="A93:C103" headerRowCount="0" totalsRowShown="0" headerRowBorderDxfId="318" tableBorderDxfId="319">
  <tableColumns count="3">
    <tableColumn id="1" xr3:uid="{05FA32D2-4263-460C-9829-B708B72243BC}" name="(-BBB:+A) אגרות חוב קונצרניות אחרות בדירוג" headerRowDxfId="312" dataDxfId="317"/>
    <tableColumn id="2" xr3:uid="{36A54175-15E7-4121-B2AF-6629DE99F429}" name="DT616 " headerRowDxfId="313" dataDxfId="316"/>
    <tableColumn id="3" xr3:uid="{5D531384-D98B-41D9-873D-ADA589FEE79D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2733667-4763-47B2-B260-4260EA24E247}" name="RowTitleRegion1.a105.c120.13" displayName="RowTitleRegion1.a105.c120.13" ref="A106:C120" headerRowCount="0" totalsRowShown="0" headerRowBorderDxfId="310" tableBorderDxfId="311">
  <tableColumns count="3">
    <tableColumn id="1" xr3:uid="{20BC8CE0-DA61-465E-A3F5-CDFE3AC3448A}" name="(-BBB:+A) אגרות חוב קונצרניות לא סחירות  לא צמודות בדירוג" headerRowDxfId="304" dataDxfId="309"/>
    <tableColumn id="2" xr3:uid="{FFE2D435-8298-440B-94B7-0ADAAECDFD83}" name="DT327 " headerRowDxfId="305" dataDxfId="308"/>
    <tableColumn id="3" xr3:uid="{12E4F567-D163-48C8-8B6B-DBEC6C5E412F}" name="69,704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527FED0-807E-4216-BFD5-1DFD8D350DF7}" name="RowTitleRegion1.a123.c128.14" displayName="RowTitleRegion1.a123.c128.14" ref="A124:C128" headerRowCount="0" totalsRowShown="0" headerRowBorderDxfId="302" tableBorderDxfId="303">
  <tableColumns count="3">
    <tableColumn id="1" xr3:uid="{4302D083-0CED-4A66-8CE0-6927D43168CB}" name="(-BBB:+BBB) אגרות חוב סחירות שהנפיקו חברות זרות בחו&quot;ל בדירוג" headerRowDxfId="296" dataDxfId="301"/>
    <tableColumn id="2" xr3:uid="{E78567B2-4643-4987-BA49-382C1713C10D}" name="DT458 " headerRowDxfId="297" dataDxfId="300"/>
    <tableColumn id="3" xr3:uid="{54B7FB89-FB11-4D06-A2FB-48624BEA571E}" name="568,272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1292D15-C26B-48F5-BAE9-93C79A24FC93}" name="RowTitleRegion1.a130.c137.15" displayName="RowTitleRegion1.a130.c137.15" ref="A131:C137" headerRowCount="0" totalsRowShown="0" headerRowBorderDxfId="294" tableBorderDxfId="295">
  <tableColumns count="3">
    <tableColumn id="1" xr3:uid="{D9AFC69C-884B-4F7F-9589-2193600F5396}" name="(-BBB:+BBB) אגרות חוב לא סחירות שהנפיקו חברות זרות בחו&quot;ל בדירוג" headerRowDxfId="288" dataDxfId="293"/>
    <tableColumn id="2" xr3:uid="{9CA38AF4-6CA8-4DDF-986B-3DCE20C0DB30}" name="DT464 " headerRowDxfId="289" dataDxfId="292"/>
    <tableColumn id="3" xr3:uid="{5DF9DD20-340C-4BC9-B338-C5ABB171210A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52FC2C9-1641-41C0-89D6-003A8193C168}" name="RowTitleRegion1.a142.c147.16" displayName="RowTitleRegion1.a142.c147.16" ref="A143:C147" headerRowCount="0" totalsRowShown="0" headerRowBorderDxfId="286" tableBorderDxfId="287">
  <tableColumns count="3">
    <tableColumn id="1" xr3:uid="{3A17D217-8228-43D3-9552-6A64095591D4}" name="(long) call 001 אופציות" headerRowDxfId="280" dataDxfId="285"/>
    <tableColumn id="2" xr3:uid="{5F9C5743-A25F-4F31-88EC-45EFE08482CF}" name="DT172 " headerRowDxfId="281" dataDxfId="284"/>
    <tableColumn id="3" xr3:uid="{C181D2E7-0CEA-4361-9F17-7708625EDB47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B9D18F3-176D-4346-90FC-FBAC8ECABA30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CE7520CE-4160-43B0-9F71-8135B381FE00}" name="מניות לא סחירות" headerRowDxfId="272" dataDxfId="277"/>
    <tableColumn id="2" xr3:uid="{1DC38E0F-A9A4-4037-B846-5D79B9F46374}" name="DC9   " headerRowDxfId="273" dataDxfId="276"/>
    <tableColumn id="3" xr3:uid="{7D7F4BA6-7507-48C4-9405-DD090CBE6FC9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72FDF33-7CC9-49B0-A486-1D3209488B9F}" name="RowTitleRegion1.a153.c155.18" displayName="RowTitleRegion1.a153.c155.18" ref="A154:C155" headerRowCount="0" totalsRowShown="0" headerRowBorderDxfId="270" tableBorderDxfId="271">
  <tableColumns count="3">
    <tableColumn id="1" xr3:uid="{A38387A5-EE3D-4EE6-B8B4-B3705A6B7E1C}" name="מניות סחירות של תאגיד תושב חוץ בשיעור החזקה של 10% ומעלה בחו&quot;ל" headerRowDxfId="264" dataDxfId="269"/>
    <tableColumn id="2" xr3:uid="{EFBF3A7F-1C41-4CB2-A3A9-794D7433A1F4}" name="DT81  " headerRowDxfId="265" dataDxfId="268"/>
    <tableColumn id="3" xr3:uid="{EA7F6852-96FF-45A4-9CA9-67CFE51EB77B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1A78FB2-DFB0-43F3-8008-64543DD63DC5}" name="RowTitleRegion1.a157.c158.19" displayName="RowTitleRegion1.a157.c158.19" ref="A158:C158" headerRowCount="0" totalsRowShown="0" headerRowBorderDxfId="262" tableBorderDxfId="263">
  <tableColumns count="3">
    <tableColumn id="1" xr3:uid="{0CF1BED9-EF09-48C9-8480-2EC5AAC8AE05}" name="מניות לא סחירות של חברות זרות בחו&quot;ל" headerRowDxfId="256" dataDxfId="261"/>
    <tableColumn id="2" xr3:uid="{62052EEE-3872-4B1B-90C1-910A6D225E96}" name="DT83  " headerRowDxfId="257" dataDxfId="260"/>
    <tableColumn id="3" xr3:uid="{B0177CCF-9DC7-4895-8DCF-E289363D7C95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DC3B36-A709-4CFF-A01E-EEEFE9193336}" name="RowTitleRegion1.a10.c16.2" displayName="RowTitleRegion1.a10.c16.2" ref="A11:C16" headerRowCount="0" totalsRowShown="0" headerRowBorderDxfId="398" tableBorderDxfId="399">
  <tableColumns count="3">
    <tableColumn id="1" xr3:uid="{188076A2-A7B5-4EA4-A0BE-F0912257D6E2}" name="(פיקדון צמוד מט&quot;ח לתקופה של שלושה חודשים (פצ&quot;מ" headerRowDxfId="392" dataDxfId="397"/>
    <tableColumn id="2" xr3:uid="{D5250898-2DAE-4E7A-9D71-43B3FA581626}" name="DT422 " headerRowDxfId="393" dataDxfId="396"/>
    <tableColumn id="3" xr3:uid="{4B6ECBC6-3F9C-43FD-B1B0-1CA8CDA71C46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7A7E0EE-992E-4FB9-9251-C4E90225F655}" name="RowTitleRegion1.a163.c168.20" displayName="RowTitleRegion1.a163.c168.20" ref="A164:C168" headerRowCount="0" totalsRowShown="0" headerRowBorderDxfId="254" tableBorderDxfId="255">
  <tableColumns count="3">
    <tableColumn id="1" xr3:uid="{E32105D9-F9C5-4E45-9B48-5DEA392B02BC}" name="השקעה בתעודות סל אחרות בארץ" headerRowDxfId="248" dataDxfId="253"/>
    <tableColumn id="2" xr3:uid="{1CD2C5C1-F468-408F-9BFF-9445195971BA}" name="DT623 " headerRowDxfId="249" dataDxfId="252"/>
    <tableColumn id="3" xr3:uid="{D039EFF6-CE29-4B3F-9B89-1D1DEC088DC5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1AF336B-9A12-4595-8EDA-C91625B704F1}" name="RowTitleRegion1.a171.c174.21" displayName="RowTitleRegion1.a171.c174.21" ref="A172:C174" headerRowCount="0" totalsRowShown="0" headerRowBorderDxfId="246" tableBorderDxfId="247">
  <tableColumns count="3">
    <tableColumn id="1" xr3:uid="{6093BC03-4B38-45A3-B9AD-937A91EBE39C}" name="השקעה בתעודות סל  אחרות בחו&quot;ל" headerRowDxfId="240" dataDxfId="245"/>
    <tableColumn id="2" xr3:uid="{6875B498-334B-4D65-BEAC-321A3861A10F}" name="DT624 " headerRowDxfId="241" dataDxfId="244"/>
    <tableColumn id="3" xr3:uid="{599860CE-50FA-4536-AC11-0D19EDEEA0DC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9FCF049-33FC-4334-B8F7-C38F4173310F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A53CE140-887A-4E7A-B42E-221EA9E38F20}" name="תעודות השתתפות בקרן נאמנות" headerRowDxfId="232" dataDxfId="237"/>
    <tableColumn id="2" xr3:uid="{CA700DA2-646D-4CF9-A1AE-0D0DFDB863FD}" name="DB10  " headerRowDxfId="233" dataDxfId="236"/>
    <tableColumn id="3" xr3:uid="{0D460709-29C4-4E07-8B36-CFF842299493}" name="1,883,672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E2AEAA6-0FF4-4AD9-BF72-E491BBB6D57B}" name="RowTitleRegion1.a183.c186.23" displayName="RowTitleRegion1.a183.c186.23" ref="A184:C186" headerRowCount="0" totalsRowShown="0" headerRowBorderDxfId="230" tableBorderDxfId="231">
  <tableColumns count="3">
    <tableColumn id="1" xr3:uid="{86C73161-D8A3-4BE5-8510-D793A91ED807}" name="תעודות השתתפות בקרנות נאמנות- אג&quot;ח ממשלתי" headerRowDxfId="224" dataDxfId="229"/>
    <tableColumn id="2" xr3:uid="{8E7D7836-2949-4590-B38F-268187461F51}" name="DT702 " headerRowDxfId="225" dataDxfId="228"/>
    <tableColumn id="3" xr3:uid="{54E3308E-639A-4C04-8319-9DD46EF65D52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AA44CE0-A09E-4CC3-9B18-B5DA56695784}" name="RowTitleRegion1.a191.c194.24" displayName="RowTitleRegion1.a191.c194.24" ref="A192:C194" headerRowCount="0" totalsRowShown="0" headerRowBorderDxfId="222" tableBorderDxfId="223">
  <tableColumns count="3">
    <tableColumn id="1" xr3:uid="{E50913A8-61A0-4478-97DC-98DA413FFDD6}" name="קרנות גידור" headerRowDxfId="216" dataDxfId="221"/>
    <tableColumn id="2" xr3:uid="{EE140FA3-2AD6-467E-80B6-9DC60A5D1C31}" name="DT466 " headerRowDxfId="217" dataDxfId="220"/>
    <tableColumn id="3" xr3:uid="{8B9AD588-F3D3-4AEB-9B2A-AF052D1D2E51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9896BC3-2C1E-4832-B8AC-1CF512D99344}" name="RowTitleRegion1.a198.c200.26" displayName="RowTitleRegion1.a198.c200.26" ref="A199:C200" headerRowCount="0" totalsRowShown="0" headerRowBorderDxfId="214" tableBorderDxfId="215">
  <tableColumns count="3">
    <tableColumn id="1" xr3:uid="{5B41FABA-2C51-4CA6-95A2-BA49AEDB939D}" name="קרנות הון סיכון בחו&quot;ל" headerRowDxfId="208" dataDxfId="213"/>
    <tableColumn id="2" xr3:uid="{392AE80E-C70B-439A-BA2D-87D7BFBBA52F}" name="DT89  " headerRowDxfId="209" dataDxfId="212"/>
    <tableColumn id="3" xr3:uid="{0704B591-1177-4626-ACD2-7B4804B28244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19E933B-EA64-451E-BC0D-097FAD5A707D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205055ED-8F30-448D-8AD6-FAD706916DB9}" name="כתבי אופציות סחירים" headerRowDxfId="200" dataDxfId="205"/>
    <tableColumn id="2" xr3:uid="{3AF4F8A9-8E06-4BFD-9762-42F5B9269E04}" name="DB5   " headerRowDxfId="201" dataDxfId="204"/>
    <tableColumn id="3" xr3:uid="{27F6D087-EF73-4F40-99D0-36226A409E46}" name="10,014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D8C9E80-72ED-41D6-BD1C-89A38A9879BA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AE8EA4AC-A56F-40CF-AD73-C2DC391382F5}" name="כתבי אופציה לא סחיר" headerRowDxfId="192" dataDxfId="197"/>
    <tableColumn id="2" xr3:uid="{FED3C372-7520-4517-A7A9-307DB2A39E27}" name="DT439 " headerRowDxfId="193" dataDxfId="196"/>
    <tableColumn id="3" xr3:uid="{C585C9C2-74DE-460F-9BB0-66BC51A245CD}" name="20,395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EF5D2C1-33E4-4C26-8E53-E17E3AF2A7AE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E0B4BC47-15CB-45AF-A84F-998C04A12FFB}" name="כתבי אופציות סחירים בחו&quot;ל" headerRowDxfId="184" dataDxfId="189"/>
    <tableColumn id="2" xr3:uid="{D5CF7E6F-D0E7-4A48-A6F6-8D66D8552FE0}" name="DT211 " headerRowDxfId="185" dataDxfId="188"/>
    <tableColumn id="3" xr3:uid="{CFC66964-AFB5-4451-ACAC-F67CD405E762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7E074F6-3191-409A-8FA4-1642E0CE4A92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E0A3055C-3EA5-4D84-9AF2-8E7E1935F78B}" name="כתבי אופציות לא סחירים בחו&quot;ל" headerRowDxfId="176" dataDxfId="181"/>
    <tableColumn id="2" xr3:uid="{01D73FF4-675D-4016-9340-1AC397FD0D7A}" name="DT440 " headerRowDxfId="177" dataDxfId="180"/>
    <tableColumn id="3" xr3:uid="{A819A700-1A12-43BD-9678-44E3CDF1954B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FC97C7-731E-4F2A-BA0F-D2460C838C9E}" name="RowTitleRegion1.a18.c19.3" displayName="RowTitleRegion1.a18.c19.3" ref="A19:C19" headerRowCount="0" totalsRowShown="0" headerRowBorderDxfId="390" tableBorderDxfId="391">
  <tableColumns count="3">
    <tableColumn id="1" xr3:uid="{AC8A3BF5-82BB-4F8C-A35E-E9844D72977A}" name="יתרות מזומנים ועו&quot;ש נקובים במט&quot;ח חו&quot;ל" headerRowDxfId="384" dataDxfId="389"/>
    <tableColumn id="2" xr3:uid="{E6DD8A49-2962-4657-A901-8E695024A30B}" name="DT191 " headerRowDxfId="385" dataDxfId="388"/>
    <tableColumn id="3" xr3:uid="{47121463-409A-4A3E-9356-00E966D331EC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F5E80B4-2123-45B8-97EC-631796A1DBFD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CB43E24E-8223-4B03-9EAA-0D178711A173}" name="FUTURES - חוזים עתידיים סחירים" headerRowDxfId="168" dataDxfId="173"/>
    <tableColumn id="2" xr3:uid="{AC59BFE8-C505-4D23-8FE1-FE3754F31840}" name="DT749 " headerRowDxfId="169" dataDxfId="172"/>
    <tableColumn id="3" xr3:uid="{587E4CF8-33C2-453D-B6F8-4CA43F9E56D8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C881BB8-0B5D-4234-9623-F0A41AB1C231}" name="RowTitleRegion1.a224.c228.31" displayName="RowTitleRegion1.a224.c228.31" ref="A225:C228" headerRowCount="0" totalsRowShown="0" headerRowBorderDxfId="166" tableBorderDxfId="167">
  <tableColumns count="3">
    <tableColumn id="1" xr3:uid="{D40D5AB7-5CC2-43FC-89AC-D8F71ABBA3CA}" name="לא סחירים (FORWARD, SWAP) חוזים עתידיים אחרים" headerRowDxfId="160" dataDxfId="165"/>
    <tableColumn id="2" xr3:uid="{AC87B5D4-6522-4E24-AB68-57DF937B7C76}" name="DT445 " headerRowDxfId="161" dataDxfId="164"/>
    <tableColumn id="3" xr3:uid="{9B610D89-62A1-4A4C-AAEB-D013B54B42B0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9D88ACE-1559-4843-BD1A-83790725F53F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20F79F32-1449-4DFE-9856-6EED0444117A}" name="בחו&quot;ל FUTURES - חוזים עתידיים סחירים" headerRowDxfId="152" dataDxfId="157"/>
    <tableColumn id="2" xr3:uid="{3B15E875-6F4F-4888-99DA-5A2C5561383C}" name="DT212 " headerRowDxfId="153" dataDxfId="156"/>
    <tableColumn id="3" xr3:uid="{FBA49EE3-D745-47B3-B380-3FC646B05B56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AA7595A-1EF1-45BF-99D1-832294D7EF7E}" name="RowTitleRegion1.a234.c237.33" displayName="RowTitleRegion1.a234.c237.33" ref="A235:C237" headerRowCount="0" totalsRowShown="0" headerRowBorderDxfId="150" tableBorderDxfId="151">
  <tableColumns count="3">
    <tableColumn id="1" xr3:uid="{3B07DF2E-44CC-4D0B-8173-3DB4F944C99F}" name="בחו&quot;ל לא סחירים (FORWARD, SWAP) חוזים עתידיים אחרים" headerRowDxfId="144" dataDxfId="149"/>
    <tableColumn id="2" xr3:uid="{3C784BC6-DB12-4E0B-9CBD-483881664171}" name="DT449 " headerRowDxfId="145" dataDxfId="148"/>
    <tableColumn id="3" xr3:uid="{D23AC80B-7DF6-4117-A99B-EE23DF67929C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FCD7709-753F-4789-84B1-70C2249FF9D4}" name="RowTitleRegion1.a242.c249.34" displayName="RowTitleRegion1.a242.c249.34" ref="A243:C249" headerRowCount="0" totalsRowShown="0" headerRowBorderDxfId="142" tableBorderDxfId="143">
  <tableColumns count="3">
    <tableColumn id="1" xr3:uid="{47D75053-8626-4D54-89CA-B0A1109E2AF6}" name="(long) אופציות על מדדים כולל מניות סחירות" headerRowDxfId="136" dataDxfId="141"/>
    <tableColumn id="2" xr3:uid="{6F394FAD-2742-4D80-8D05-FF81705E22A9}" name="DT468 " headerRowDxfId="137" dataDxfId="140"/>
    <tableColumn id="3" xr3:uid="{5E486D91-F570-4F00-9E53-CC2E7732F79D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5315401-3280-4941-846C-9640BE0D942F}" name="RowTitleRegion1.a251.c260.35" displayName="RowTitleRegion1.a251.c260.35" ref="A252:C260" headerRowCount="0" totalsRowShown="0" headerRowBorderDxfId="134" tableBorderDxfId="135">
  <tableColumns count="3">
    <tableColumn id="1" xr3:uid="{AFB673F3-3877-4784-B8DF-361D76869C6F}" name="(long) אופציות אחרות לא סחירות" headerRowDxfId="128" dataDxfId="133"/>
    <tableColumn id="2" xr3:uid="{D9ED15C1-8037-4579-9298-8BB573CD3EAD}" name="DT346 " headerRowDxfId="129" dataDxfId="132"/>
    <tableColumn id="3" xr3:uid="{72ACD464-AA43-48D6-886D-1F0C36DA7629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B513C40-FCCE-40F8-B65B-604BFD106A2D}" name="RowTitleRegion1.a263.c272.36" displayName="RowTitleRegion1.a263.c272.36" ref="A264:C272" headerRowCount="0" totalsRowShown="0" headerRowBorderDxfId="126" tableBorderDxfId="127">
  <tableColumns count="3">
    <tableColumn id="1" xr3:uid="{630356B4-4CCA-4EBD-9E01-EDE679274FF7}" name="(long) אופציות על מדדים כולל מניות בחו&quot;ל סחירות" headerRowDxfId="120" dataDxfId="125"/>
    <tableColumn id="2" xr3:uid="{CEC8ADB0-57FA-4DDE-AC4F-630A72F205D0}" name="DT213 " headerRowDxfId="121" dataDxfId="124"/>
    <tableColumn id="3" xr3:uid="{9E0252AA-8CD5-4213-927C-95F8877FB137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4F66985-27E4-4568-BA13-9341393952BB}" name="RowTitleRegion1.a274.c283.37" displayName="RowTitleRegion1.a274.c283.37" ref="A275:C283" headerRowCount="0" totalsRowShown="0" headerRowBorderDxfId="118" tableBorderDxfId="119">
  <tableColumns count="3">
    <tableColumn id="1" xr3:uid="{C947C7CA-02DE-439B-83A2-2528BC0E5B4B}" name="(long) אופציות על מדדים כולל מניות בחו&quot;ל לא סחירות" headerRowDxfId="112" dataDxfId="117"/>
    <tableColumn id="2" xr3:uid="{D0A8B035-4E00-4EB0-98D3-14809CBD4534}" name="DT476 " headerRowDxfId="113" dataDxfId="116"/>
    <tableColumn id="3" xr3:uid="{A1ECA65C-857C-4E5D-95AE-F83E51675372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3B49F47-7F51-42D0-A466-D862FF79EADA}" name="RowTitleRegion1.a288.c309.38" displayName="RowTitleRegion1.a288.c309.38" ref="A289:C309" headerRowCount="0" totalsRowShown="0" headerRowBorderDxfId="110" tableBorderDxfId="111">
  <tableColumns count="3">
    <tableColumn id="1" xr3:uid="{B53505C2-B000-41FA-99EA-204AFB6753D7}" name="(-BBB:+A) בישראל בדירוג (Tranch) שכבת חוב" headerRowDxfId="104" dataDxfId="109"/>
    <tableColumn id="2" xr3:uid="{5FD398AD-9E56-444F-A87A-47FD319584D2}" name="DT724 " headerRowDxfId="105" dataDxfId="108"/>
    <tableColumn id="3" xr3:uid="{AB91B7EE-A9FD-4B35-88F4-8740729DD0AB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FDB91EC-E76D-4EF9-A13F-EC5DF19F4831}" name="RowTitleRegion1.a311.c332.39" displayName="RowTitleRegion1.a311.c332.39" ref="A312:C332" headerRowCount="0" totalsRowShown="0" headerRowBorderDxfId="102" tableBorderDxfId="103">
  <tableColumns count="3">
    <tableColumn id="1" xr3:uid="{B1C0BF58-7F82-48B3-9436-55563A873549}" name="(-BBB:+A) בישראל בדירוג (Tranch) שכבת חוב" headerRowDxfId="96" dataDxfId="101"/>
    <tableColumn id="2" xr3:uid="{22438E78-9D48-4F6C-BB22-41900E5FD447}" name="DT659 " headerRowDxfId="97" dataDxfId="100"/>
    <tableColumn id="3" xr3:uid="{5DA30D33-8CD1-4D07-AAC8-865571855B66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5B6C56-7480-492D-AB03-0A3A8AA23957}" name="RowTitleRegion1.a26.c30.4" displayName="RowTitleRegion1.a26.c30.4" ref="A27:C30" headerRowCount="0" totalsRowShown="0" headerRowBorderDxfId="382" tableBorderDxfId="383">
  <tableColumns count="3">
    <tableColumn id="1" xr3:uid="{827F283C-4A55-4112-8329-7F00693B83B0}" name="(אגרות חוב ממשלתיות סחירות לא צמודות בריבית משתנה (גילון" headerRowDxfId="376" dataDxfId="381"/>
    <tableColumn id="2" xr3:uid="{D383ECB8-578F-446F-AF63-D8D8B5ACFBBC}" name="DT16  " headerRowDxfId="377" dataDxfId="380"/>
    <tableColumn id="3" xr3:uid="{FE9F25A6-243A-4D0B-9D41-BE7D44DC5B2B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EF3B4D7-FB07-4145-ADE1-B833CE3646C2}" name="RowTitleRegion1.a335.c356.40" displayName="RowTitleRegion1.a335.c356.40" ref="A336:C356" headerRowCount="0" totalsRowShown="0" headerRowBorderDxfId="94" tableBorderDxfId="95">
  <tableColumns count="3">
    <tableColumn id="1" xr3:uid="{753421D4-312C-4A69-9373-1F027FAF883D}" name="(-BBB:+A) ל בדירוג&quot;בחו (Tranch) שכבת חוב" headerRowDxfId="88" dataDxfId="93"/>
    <tableColumn id="2" xr3:uid="{03C3D362-ADE2-496E-93E8-8252C81EF7FF}" name="DT746 " headerRowDxfId="89" dataDxfId="92"/>
    <tableColumn id="3" xr3:uid="{70DF92DD-C7E8-42C8-BB9C-8D116DB76EA2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665FC4D-74FF-4BFB-A36F-6CC20CFEB791}" name="RowTitleRegion1.a358.c379.41" displayName="RowTitleRegion1.a358.c379.41" ref="A359:C379" headerRowCount="0" totalsRowShown="0" headerRowBorderDxfId="86" tableBorderDxfId="87">
  <tableColumns count="3">
    <tableColumn id="1" xr3:uid="{2C20892F-E778-4057-98B6-0E979F31118F}" name="(-BBB:+A) ל בדירוג&quot;בחו (Tranch) שכבת חוב" headerRowDxfId="80" dataDxfId="85"/>
    <tableColumn id="2" xr3:uid="{7BA1B51B-8481-4D67-8959-3453457D6E46}" name="DT675 " headerRowDxfId="81" dataDxfId="84"/>
    <tableColumn id="3" xr3:uid="{8EDBECC6-D8BD-44CA-A7F4-A2D9521DF4AB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B578542-D2DE-43A6-85DE-BC3B3439CA70}" name="RowTitleRegion1.a383.c393.42" displayName="RowTitleRegion1.a383.c393.42" ref="A384:C393" headerRowCount="0" totalsRowShown="0" headerRowBorderDxfId="78" tableBorderDxfId="79">
  <tableColumns count="3">
    <tableColumn id="1" xr3:uid="{583ADB37-D1A0-4F48-9E18-B6E701823915}" name="(BBB-) תיקי משכנתאות בדירוג הנמוך מ" headerRowDxfId="72" dataDxfId="77"/>
    <tableColumn id="2" xr3:uid="{49B39A62-BDA4-4BEC-8D31-ED8C96A84565}" name="DT503 " headerRowDxfId="73" dataDxfId="76"/>
    <tableColumn id="3" xr3:uid="{D44D88D3-B99B-46E2-B7EB-80773EA17F79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268A413-CE22-4D71-933A-FA73BDEFE6D3}" name="RowTitleRegion1.a395.c398.43" displayName="RowTitleRegion1.a395.c398.43" ref="A396:C398" headerRowCount="0" totalsRowShown="0" headerRowBorderDxfId="70" tableBorderDxfId="71">
  <tableColumns count="3">
    <tableColumn id="1" xr3:uid="{011025D0-0A6B-40EB-AA6C-1392E172E432}" name="הלוואות בחו&quot;ל לא מובטחות" headerRowDxfId="64" dataDxfId="69"/>
    <tableColumn id="2" xr3:uid="{79B951FC-1B8A-4B6B-B569-0C699A6B6E7D}" name="DT452 " headerRowDxfId="65" dataDxfId="68"/>
    <tableColumn id="3" xr3:uid="{0159D09D-C315-4162-8D7F-F07248618808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3DEE2BF-F3D3-4F76-93E9-CBA206F1C5CB}" name="RowTitleRegion1.a402.c428.44" displayName="RowTitleRegion1.a402.c428.44" ref="A403:C428" headerRowCount="0" totalsRowShown="0" headerRowBorderDxfId="62" tableBorderDxfId="63">
  <tableColumns count="3">
    <tableColumn id="1" xr3:uid="{19ED2449-1AF7-46DB-9B2D-665A0EA65D26}" name="(-BBB:+A) פיקדונות אחרים בדירוג" headerRowDxfId="56" dataDxfId="61"/>
    <tableColumn id="2" xr3:uid="{7A8BEC3F-CD0F-4249-B301-6D9773103B73}" name="DT629 " headerRowDxfId="57" dataDxfId="60"/>
    <tableColumn id="3" xr3:uid="{0C432E8B-A7C6-4DF7-8DD0-66425FEC8481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CAD8264-10C6-4C4C-8079-02F7EDB5A15E}" name="RowTitleRegion1.a430.c432.45" displayName="RowTitleRegion1.a430.c432.45" ref="A431:C432" headerRowCount="0" totalsRowShown="0" headerRowBorderDxfId="54" tableBorderDxfId="55">
  <tableColumns count="3">
    <tableColumn id="1" xr3:uid="{D5B66692-69A0-420E-AD12-F6C57A33F0C7}" name="(-BBB:+BBB) פקדונות בחו&quot;ל נקובים במט&quot;ח בדירוג" headerRowDxfId="48" dataDxfId="53"/>
    <tableColumn id="2" xr3:uid="{C1CAC890-2908-45AB-9563-8E0556C7AADC}" name="DT632 " headerRowDxfId="49" dataDxfId="52"/>
    <tableColumn id="3" xr3:uid="{1AA378E4-C402-439B-AA5A-76522DFF06C6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0C7E88B-E67C-4474-8042-A34E1D407564}" name="RowTitleRegion1.a436.c437.46" displayName="RowTitleRegion1.a436.c437.46" ref="A437:C437" headerRowCount="0" totalsRowShown="0" headerRowBorderDxfId="46" tableBorderDxfId="47">
  <tableColumns count="3">
    <tableColumn id="1" xr3:uid="{D4A36545-81E4-423D-B0FD-E9B8DA23A17F}" name="זכויות במקרקעין לא מניבים" headerRowDxfId="40" dataDxfId="45"/>
    <tableColumn id="2" xr3:uid="{0A645889-3719-4B9E-9F48-7E02ED8074D6}" name="DT112 " headerRowDxfId="41" dataDxfId="44"/>
    <tableColumn id="3" xr3:uid="{F8A75774-AE31-4A74-948E-06EDC0632930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92DE776-082A-45DC-9888-F22A1E9D184D}" name="RowTitleRegion1.a439.c440.47" displayName="RowTitleRegion1.a439.c440.47" ref="A440:C440" headerRowCount="0" totalsRowShown="0" headerRowBorderDxfId="38" tableBorderDxfId="39">
  <tableColumns count="3">
    <tableColumn id="1" xr3:uid="{FDC6D2CF-1221-43CB-A351-E1AEB76964E5}" name="זכויות במקרקעין לא מניבים בחו&quot;ל" headerRowDxfId="32" dataDxfId="37"/>
    <tableColumn id="2" xr3:uid="{E29AEB01-3650-4074-891D-A2A7BDF282E1}" name="DT114 " headerRowDxfId="33" dataDxfId="36"/>
    <tableColumn id="3" xr3:uid="{6FEAD1C0-6EEC-4599-BF48-B140DB0FE825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FBAFE70-7EAF-4C58-8CF4-B1E256597E99}" name="RowTitleRegion1.a444.c444.48" displayName="RowTitleRegion1.a444.c444.48" ref="A445:C445" headerRowCount="0" insertRow="1" insertRowShift="1" totalsRowShown="0" headerRowBorderDxfId="30" tableBorderDxfId="31">
  <tableColumns count="3">
    <tableColumn id="1" xr3:uid="{A9548248-696E-45BE-B506-093AED7C4251}" name="התחייבויות בגין צריכה בחסר של ני&quot;ע סחירים" headerRowDxfId="24" dataDxfId="29"/>
    <tableColumn id="2" xr3:uid="{2FFE17FD-8182-489D-B818-253FD8287EB6}" name="DT116 " headerRowDxfId="25" dataDxfId="28"/>
    <tableColumn id="3" xr3:uid="{18EB2316-32B1-4A2D-8FD4-1D24D85CC84E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1F7FF81-44B0-405E-A046-4CAC390B8962}" name="RowTitleRegion1.a447.c449.49" displayName="RowTitleRegion1.a447.c449.49" ref="A448:C449" headerRowCount="0" totalsRowShown="0" headerRowBorderDxfId="22" tableBorderDxfId="23">
  <tableColumns count="3">
    <tableColumn id="1" xr3:uid="{8FC5AFF5-6C47-42E8-82CB-C70761F1E176}" name="התחייבויות בגין מכירה בחסר של ני&quot;ע סחירים בחו&quot;ל" headerRowDxfId="16" dataDxfId="21"/>
    <tableColumn id="2" xr3:uid="{0A960F4D-B4A1-43F8-B979-83CD03C4A027}" name="DT117 " headerRowDxfId="17" dataDxfId="20"/>
    <tableColumn id="3" xr3:uid="{C05B6936-415E-4230-9193-E81BEC2D6277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26FFD6E-721F-4F23-91BC-9B6F51179213}" name="RowTitleRegion1.a32.c37.5" displayName="RowTitleRegion1.a32.c37.5" ref="A33:C37" headerRowCount="0" totalsRowShown="0" headerRowBorderDxfId="374" tableBorderDxfId="375">
  <tableColumns count="3">
    <tableColumn id="1" xr3:uid="{5555229D-05C1-46CA-AB34-0A3AD9ECB169}" name="&quot;אגרות חוב מיועדות מסוג &quot;מירון" headerRowDxfId="368" dataDxfId="373"/>
    <tableColumn id="2" xr3:uid="{50099B03-D7C5-44B4-A28D-B066968DC3DF}" name="DT1" headerRowDxfId="369" dataDxfId="372"/>
    <tableColumn id="3" xr3:uid="{20AA8EE3-3FF1-4790-8D03-8ECD8C900E32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2E2CC8C-EB11-40C8-B735-C2342ECC0A4C}" name="RowTitleRegion1.a452.c453.50" displayName="RowTitleRegion1.a452.c453.50" ref="A453:C453" headerRowCount="0" totalsRowShown="0" headerRowBorderDxfId="14" tableBorderDxfId="15">
  <tableColumns count="3">
    <tableColumn id="1" xr3:uid="{520F966D-34FF-4E10-A590-8B85B99F7E0B}" name="בנייני משרדים שמשימוש הקופה" headerRowDxfId="8" dataDxfId="13"/>
    <tableColumn id="2" xr3:uid="{7312650E-414E-4282-B4B9-16F6B27BE43F}" name="DT115 " headerRowDxfId="9" dataDxfId="12"/>
    <tableColumn id="3" xr3:uid="{6BC23590-500F-44F6-80A8-4712478D88CC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CE1CA0A-DAE3-4565-8D47-00B8466439ED}" name="RowTitleRegion1.a456.c461.51" displayName="RowTitleRegion1.a456.c461.51" ref="A457:C461" headerRowCount="0" totalsRowShown="0" headerRowBorderDxfId="6" tableBorderDxfId="7">
  <tableColumns count="3">
    <tableColumn id="1" xr3:uid="{91D567E4-CBA5-43DE-8456-D96F6A7EAA0C}" name="זכאים" headerRowDxfId="0" dataDxfId="5"/>
    <tableColumn id="2" xr3:uid="{3F4C860A-D80E-4D78-A58E-FA14D9920360}" name="DT55  " headerRowDxfId="1" dataDxfId="4"/>
    <tableColumn id="3" xr3:uid="{215E4742-A3E6-43FF-9395-D8AA13171AEF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A1B12A9-3B98-4FB2-B6C0-AAC06A16D626}" name="RowTitleRegion1.a40.c41.6" displayName="RowTitleRegion1.a40.c41.6" ref="A41:C41" headerRowCount="0" totalsRowShown="0" headerRowBorderDxfId="366" tableBorderDxfId="367">
  <tableColumns count="3">
    <tableColumn id="1" xr3:uid="{C93C82EE-F1F5-4136-888B-D90B9B9C9451}" name="אגרות חוב סחירות שהנפיקו ממשלות זרות בחו&quot;ל" headerRowDxfId="360" dataDxfId="365"/>
    <tableColumn id="2" xr3:uid="{3DD99711-3F4E-4A9D-8C18-9BDE404D2B5B}" name="DT26  " headerRowDxfId="361" dataDxfId="364"/>
    <tableColumn id="3" xr3:uid="{AD7A25B0-DAD6-4B94-BDC0-AF2591CF6FDF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6FF2F6-B2C6-4348-AB3F-EC0ECA37B062}" name="RowTitleRegion1.a43.c44.7" displayName="RowTitleRegion1.a43.c44.7" ref="A44:C44" headerRowCount="0" totalsRowShown="0" headerRowBorderDxfId="358" tableBorderDxfId="359">
  <tableColumns count="3">
    <tableColumn id="1" xr3:uid="{266C6C98-5F90-49F0-8FE7-FE18F87AB5AF}" name="אגרות חוב לא סחירות שהנפיקו ממשלות זרות בחו&quot;ל" headerRowDxfId="352" dataDxfId="357"/>
    <tableColumn id="2" xr3:uid="{15D12D73-9E37-4111-8046-0C618BF957FD}" name="DT426 " headerRowDxfId="353" dataDxfId="356"/>
    <tableColumn id="3" xr3:uid="{77A12F07-D030-4C39-AE9A-C7D983274822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FF9453-4417-4B9F-BA0B-4412A1EAE15F}" name="RowTitleRegion1.a49.c57.8" displayName="RowTitleRegion1.a49.c57.8" ref="A50:C57" headerRowCount="0" totalsRowShown="0" headerRowBorderDxfId="350" tableBorderDxfId="351">
  <tableColumns count="3">
    <tableColumn id="1" xr3:uid="{D4B65683-AEED-4D2A-8D2D-1838B9B5CFB5}" name="(-BBB:+A) תעודות חוב מסחריות סחירות  לא צמודות בדירוג" headerRowDxfId="344" dataDxfId="349"/>
    <tableColumn id="2" xr3:uid="{03CB5F6E-99B4-475F-B63C-045AE7CC6733}" name="DT563 " headerRowDxfId="345" dataDxfId="348"/>
    <tableColumn id="3" xr3:uid="{02CA47A3-491D-4ED7-BFF1-DE0B41DFC22E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4F49870-D670-4FF4-9D4B-ADD3D0D08FD0}" name="RowTitleRegion1.a59.c70.9" displayName="RowTitleRegion1.a59.c70.9" ref="A60:C70" headerRowCount="0" totalsRowShown="0" headerRowBorderDxfId="342" tableBorderDxfId="343">
  <tableColumns count="3">
    <tableColumn id="1" xr3:uid="{CD745D80-F690-403C-833C-C46622E82B02}" name="(-BBB:+A) תעודות חוב מסחריות לא סחירות  צמודות מט&quot;ח בדירוג" headerRowDxfId="336" dataDxfId="341"/>
    <tableColumn id="2" xr3:uid="{D5B5BF3E-C9D0-478B-BD72-5FD59918C6E6}" name="DT568 " headerRowDxfId="337" dataDxfId="340"/>
    <tableColumn id="3" xr3:uid="{0F84563F-0789-4853-AE4E-0777E2326724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D9" sqref="D9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31448816</v>
      </c>
      <c r="E1" s="8"/>
    </row>
    <row r="2" spans="1:7" ht="18.75" customHeight="1" x14ac:dyDescent="0.2">
      <c r="A2" s="22" t="s">
        <v>577</v>
      </c>
      <c r="B2" s="22" t="s">
        <v>577</v>
      </c>
      <c r="C2" s="22" t="s">
        <v>577</v>
      </c>
      <c r="F2" s="9">
        <f>SUMIFS(C:C,E:E,G2)/$D$1</f>
        <v>6.0885694393073495E-2</v>
      </c>
      <c r="G2" t="s">
        <v>5</v>
      </c>
    </row>
    <row r="3" spans="1:7" ht="18.75" customHeight="1" x14ac:dyDescent="0.2">
      <c r="A3" s="1" t="s">
        <v>1</v>
      </c>
      <c r="B3" s="23" t="s">
        <v>577</v>
      </c>
      <c r="C3" s="15">
        <v>13913</v>
      </c>
      <c r="F3" s="9">
        <f>SUMIFS(C:C,E:E,G3)/$D$1</f>
        <v>0.16840964696413371</v>
      </c>
      <c r="G3" t="s">
        <v>569</v>
      </c>
    </row>
    <row r="4" spans="1:7" ht="18.75" customHeight="1" x14ac:dyDescent="0.2">
      <c r="A4" s="2" t="s">
        <v>2</v>
      </c>
      <c r="B4" s="23" t="s">
        <v>577</v>
      </c>
      <c r="C4" s="16">
        <v>45777</v>
      </c>
      <c r="F4" s="9">
        <f>SUMIFS(C:C,E:E,G4)/$D$1</f>
        <v>0.36992992041417394</v>
      </c>
      <c r="G4" t="s">
        <v>570</v>
      </c>
    </row>
    <row r="5" spans="1:7" ht="18.75" customHeight="1" x14ac:dyDescent="0.2">
      <c r="A5" s="20" t="s">
        <v>3</v>
      </c>
      <c r="B5" s="24" t="s">
        <v>577</v>
      </c>
      <c r="C5" s="21" t="s">
        <v>4</v>
      </c>
      <c r="F5" s="9">
        <f>SUMIFS(C:C,E:E,G5)/$D$1</f>
        <v>2.2575857863774584E-2</v>
      </c>
      <c r="G5" t="s">
        <v>571</v>
      </c>
    </row>
    <row r="6" spans="1:7" ht="12.75" customHeight="1" x14ac:dyDescent="0.2">
      <c r="F6" s="9">
        <f>SUMIFS(C:C,E:E,G6)/$D$1</f>
        <v>2.5357965781605259E-2</v>
      </c>
      <c r="G6" t="s">
        <v>572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573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574</v>
      </c>
    </row>
    <row r="9" spans="1:7" x14ac:dyDescent="0.2">
      <c r="A9" s="13" t="s">
        <v>6</v>
      </c>
      <c r="B9" s="11"/>
      <c r="C9" s="11"/>
      <c r="F9" s="9">
        <f>SUMIFS(C:C,E:E,G9)/$D$1</f>
        <v>1.4295228157397087E-2</v>
      </c>
      <c r="G9" t="s">
        <v>463</v>
      </c>
    </row>
    <row r="10" spans="1:7" x14ac:dyDescent="0.2">
      <c r="A10" s="22" t="s">
        <v>577</v>
      </c>
      <c r="B10" s="22" t="s">
        <v>577</v>
      </c>
      <c r="C10" s="22" t="s">
        <v>577</v>
      </c>
      <c r="E10" t="s">
        <v>5</v>
      </c>
      <c r="F10" s="9">
        <f>SUMIFS(C:C,E:E,G10)/$D$1</f>
        <v>0.2487134332815582</v>
      </c>
      <c r="G10" t="s">
        <v>575</v>
      </c>
    </row>
    <row r="11" spans="1:7" ht="13.5" thickBot="1" x14ac:dyDescent="0.25">
      <c r="A11" s="25" t="s">
        <v>7</v>
      </c>
      <c r="B11" s="3" t="s">
        <v>8</v>
      </c>
      <c r="C11" s="26">
        <v>1794319</v>
      </c>
      <c r="E11" t="s">
        <v>5</v>
      </c>
      <c r="F11" s="9">
        <f>SUMIFS(C:C,E:E,G11)/$D$1</f>
        <v>1.3510842506757647E-3</v>
      </c>
      <c r="G11" t="s">
        <v>576</v>
      </c>
    </row>
    <row r="12" spans="1:7" ht="13.5" thickBot="1" x14ac:dyDescent="0.25">
      <c r="A12" s="25" t="s">
        <v>9</v>
      </c>
      <c r="B12" s="3" t="s">
        <v>10</v>
      </c>
      <c r="C12" s="26">
        <v>120464</v>
      </c>
      <c r="E12" t="s">
        <v>5</v>
      </c>
      <c r="F12" s="10">
        <f>SUM(F2:F11)</f>
        <v>0.91151883110639187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577</v>
      </c>
      <c r="B18" s="22" t="s">
        <v>577</v>
      </c>
      <c r="C18" s="22" t="s">
        <v>577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569</v>
      </c>
    </row>
    <row r="26" spans="1:5" x14ac:dyDescent="0.2">
      <c r="A26" s="22" t="s">
        <v>577</v>
      </c>
      <c r="B26" s="22" t="s">
        <v>577</v>
      </c>
      <c r="C26" s="22" t="s">
        <v>577</v>
      </c>
      <c r="E26" t="s">
        <v>569</v>
      </c>
    </row>
    <row r="27" spans="1:5" ht="13.5" thickBot="1" x14ac:dyDescent="0.25">
      <c r="A27" s="25" t="s">
        <v>24</v>
      </c>
      <c r="B27" s="3" t="s">
        <v>25</v>
      </c>
      <c r="C27" s="26">
        <v>2042285</v>
      </c>
      <c r="E27" t="s">
        <v>569</v>
      </c>
    </row>
    <row r="28" spans="1:5" ht="13.5" thickBot="1" x14ac:dyDescent="0.25">
      <c r="A28" s="25" t="s">
        <v>26</v>
      </c>
      <c r="B28" s="3" t="s">
        <v>27</v>
      </c>
      <c r="C28" s="26">
        <v>2998336</v>
      </c>
      <c r="E28" t="s">
        <v>569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569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569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577</v>
      </c>
      <c r="B32" s="22" t="s">
        <v>577</v>
      </c>
      <c r="C32" s="22" t="s">
        <v>577</v>
      </c>
      <c r="E32" t="s">
        <v>575</v>
      </c>
    </row>
    <row r="33" spans="1:5" ht="13.5" thickBot="1" x14ac:dyDescent="0.25">
      <c r="A33" s="25" t="s">
        <v>33</v>
      </c>
      <c r="B33" s="3" t="s">
        <v>34</v>
      </c>
      <c r="C33" s="26">
        <v>180620</v>
      </c>
      <c r="E33" t="s">
        <v>575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575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575</v>
      </c>
    </row>
    <row r="36" spans="1:5" ht="13.5" thickBot="1" x14ac:dyDescent="0.25">
      <c r="A36" s="25" t="s">
        <v>39</v>
      </c>
      <c r="B36" s="3" t="s">
        <v>40</v>
      </c>
      <c r="C36" s="26">
        <v>7641123</v>
      </c>
      <c r="E36" t="s">
        <v>575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575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577</v>
      </c>
      <c r="B40" s="22" t="s">
        <v>577</v>
      </c>
      <c r="C40" s="22" t="s">
        <v>577</v>
      </c>
      <c r="E40" t="s">
        <v>569</v>
      </c>
    </row>
    <row r="41" spans="1:5" x14ac:dyDescent="0.2">
      <c r="A41" s="27" t="s">
        <v>43</v>
      </c>
      <c r="B41" s="28" t="s">
        <v>44</v>
      </c>
      <c r="C41" s="29">
        <v>255663</v>
      </c>
      <c r="E41" t="s">
        <v>569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577</v>
      </c>
      <c r="B43" s="22" t="s">
        <v>577</v>
      </c>
      <c r="C43" s="22" t="s">
        <v>577</v>
      </c>
      <c r="E43" t="s">
        <v>576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576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577</v>
      </c>
      <c r="B49" s="22" t="s">
        <v>577</v>
      </c>
      <c r="C49" s="22" t="s">
        <v>577</v>
      </c>
      <c r="E49" t="s">
        <v>570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570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570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570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570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570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570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570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570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577</v>
      </c>
      <c r="B59" s="22" t="s">
        <v>577</v>
      </c>
      <c r="C59" s="22" t="s">
        <v>577</v>
      </c>
      <c r="E59" t="s">
        <v>572</v>
      </c>
    </row>
    <row r="60" spans="1:5" ht="13.5" thickBot="1" x14ac:dyDescent="0.25">
      <c r="A60" s="25" t="s">
        <v>64</v>
      </c>
      <c r="B60" s="3" t="s">
        <v>65</v>
      </c>
      <c r="C60" s="26">
        <v>16248</v>
      </c>
      <c r="E60" t="s">
        <v>572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572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572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572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572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572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572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572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572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572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572</v>
      </c>
    </row>
    <row r="71" spans="1:5" x14ac:dyDescent="0.2">
      <c r="A71" s="13" t="s">
        <v>19</v>
      </c>
      <c r="B71" s="11"/>
      <c r="C71" s="11"/>
      <c r="E71" t="s">
        <v>572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577</v>
      </c>
      <c r="B73" s="22" t="s">
        <v>577</v>
      </c>
      <c r="C73" s="22" t="s">
        <v>577</v>
      </c>
      <c r="E73" t="s">
        <v>570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570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570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570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570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570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577</v>
      </c>
      <c r="B80" s="22" t="s">
        <v>577</v>
      </c>
      <c r="C80" s="22" t="s">
        <v>577</v>
      </c>
      <c r="E80" t="s">
        <v>572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572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572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572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572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572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572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572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577</v>
      </c>
      <c r="B92" s="22" t="s">
        <v>577</v>
      </c>
      <c r="C92" s="22" t="s">
        <v>577</v>
      </c>
      <c r="E92" t="s">
        <v>570</v>
      </c>
    </row>
    <row r="93" spans="1:5" ht="13.5" thickBot="1" x14ac:dyDescent="0.25">
      <c r="A93" s="25" t="s">
        <v>111</v>
      </c>
      <c r="B93" s="3" t="s">
        <v>112</v>
      </c>
      <c r="C93" s="26">
        <v>2165483</v>
      </c>
      <c r="E93" t="s">
        <v>570</v>
      </c>
    </row>
    <row r="94" spans="1:5" ht="13.5" thickBot="1" x14ac:dyDescent="0.25">
      <c r="A94" s="25" t="s">
        <v>113</v>
      </c>
      <c r="B94" s="3" t="s">
        <v>114</v>
      </c>
      <c r="C94" s="26">
        <v>1242226</v>
      </c>
      <c r="E94" t="s">
        <v>570</v>
      </c>
    </row>
    <row r="95" spans="1:5" ht="13.5" thickBot="1" x14ac:dyDescent="0.25">
      <c r="A95" s="25" t="s">
        <v>115</v>
      </c>
      <c r="B95" s="3" t="s">
        <v>116</v>
      </c>
      <c r="C95" s="26">
        <v>14223</v>
      </c>
      <c r="E95" t="s">
        <v>570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570</v>
      </c>
    </row>
    <row r="97" spans="1:5" ht="13.5" thickBot="1" x14ac:dyDescent="0.25">
      <c r="A97" s="25" t="s">
        <v>119</v>
      </c>
      <c r="B97" s="3" t="s">
        <v>120</v>
      </c>
      <c r="C97" s="26">
        <v>1817907</v>
      </c>
      <c r="E97" t="s">
        <v>570</v>
      </c>
    </row>
    <row r="98" spans="1:5" ht="13.5" thickBot="1" x14ac:dyDescent="0.25">
      <c r="A98" s="25" t="s">
        <v>121</v>
      </c>
      <c r="B98" s="3" t="s">
        <v>122</v>
      </c>
      <c r="C98" s="26">
        <v>1358516</v>
      </c>
      <c r="E98" t="s">
        <v>570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570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570</v>
      </c>
    </row>
    <row r="101" spans="1:5" ht="13.5" thickBot="1" x14ac:dyDescent="0.25">
      <c r="A101" s="25" t="s">
        <v>127</v>
      </c>
      <c r="B101" s="3" t="s">
        <v>128</v>
      </c>
      <c r="C101" s="26">
        <v>2138150</v>
      </c>
      <c r="E101" t="s">
        <v>570</v>
      </c>
    </row>
    <row r="102" spans="1:5" ht="13.5" thickBot="1" x14ac:dyDescent="0.25">
      <c r="A102" s="25" t="s">
        <v>129</v>
      </c>
      <c r="B102" s="3" t="s">
        <v>130</v>
      </c>
      <c r="C102" s="26">
        <v>2384567</v>
      </c>
      <c r="E102" t="s">
        <v>570</v>
      </c>
    </row>
    <row r="103" spans="1:5" x14ac:dyDescent="0.2">
      <c r="A103" s="27" t="s">
        <v>131</v>
      </c>
      <c r="B103" s="28" t="s">
        <v>132</v>
      </c>
      <c r="C103" s="29">
        <v>5309</v>
      </c>
      <c r="E103" t="s">
        <v>570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577</v>
      </c>
      <c r="B105" s="22" t="s">
        <v>577</v>
      </c>
      <c r="C105" s="22" t="s">
        <v>577</v>
      </c>
      <c r="E105" t="s">
        <v>572</v>
      </c>
    </row>
    <row r="106" spans="1:5" ht="13.5" thickBot="1" x14ac:dyDescent="0.25">
      <c r="A106" s="25" t="s">
        <v>133</v>
      </c>
      <c r="B106" s="3" t="s">
        <v>134</v>
      </c>
      <c r="C106" s="26">
        <v>42596</v>
      </c>
      <c r="E106" t="s">
        <v>572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572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572</v>
      </c>
    </row>
    <row r="109" spans="1:5" ht="13.5" thickBot="1" x14ac:dyDescent="0.25">
      <c r="A109" s="25" t="s">
        <v>139</v>
      </c>
      <c r="B109" s="3" t="s">
        <v>140</v>
      </c>
      <c r="C109" s="26">
        <v>197769</v>
      </c>
      <c r="E109" t="s">
        <v>572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572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572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572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572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572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572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572</v>
      </c>
    </row>
    <row r="117" spans="1:5" ht="13.5" thickBot="1" x14ac:dyDescent="0.25">
      <c r="A117" s="25" t="s">
        <v>155</v>
      </c>
      <c r="B117" s="3" t="s">
        <v>156</v>
      </c>
      <c r="C117" s="26">
        <v>237973</v>
      </c>
      <c r="E117" t="s">
        <v>572</v>
      </c>
    </row>
    <row r="118" spans="1:5" ht="13.5" thickBot="1" x14ac:dyDescent="0.25">
      <c r="A118" s="25" t="s">
        <v>157</v>
      </c>
      <c r="B118" s="3" t="s">
        <v>158</v>
      </c>
      <c r="C118" s="26">
        <v>302892</v>
      </c>
      <c r="E118" t="s">
        <v>572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572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572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577</v>
      </c>
      <c r="B123" s="22" t="s">
        <v>577</v>
      </c>
      <c r="C123" s="22" t="s">
        <v>577</v>
      </c>
      <c r="E123" t="s">
        <v>570</v>
      </c>
    </row>
    <row r="124" spans="1:5" ht="13.5" thickBot="1" x14ac:dyDescent="0.25">
      <c r="A124" s="25" t="s">
        <v>163</v>
      </c>
      <c r="B124" s="3" t="s">
        <v>164</v>
      </c>
      <c r="C124" s="26">
        <v>218968</v>
      </c>
      <c r="E124" t="s">
        <v>570</v>
      </c>
    </row>
    <row r="125" spans="1:5" ht="13.5" thickBot="1" x14ac:dyDescent="0.25">
      <c r="A125" s="25" t="s">
        <v>165</v>
      </c>
      <c r="B125" s="3" t="s">
        <v>166</v>
      </c>
      <c r="C125" s="26">
        <v>94318</v>
      </c>
      <c r="E125" t="s">
        <v>570</v>
      </c>
    </row>
    <row r="126" spans="1:5" ht="13.5" thickBot="1" x14ac:dyDescent="0.25">
      <c r="A126" s="25" t="s">
        <v>167</v>
      </c>
      <c r="B126" s="3" t="s">
        <v>168</v>
      </c>
      <c r="C126" s="26">
        <v>138545</v>
      </c>
      <c r="E126" t="s">
        <v>570</v>
      </c>
    </row>
    <row r="127" spans="1:5" ht="13.5" thickBot="1" x14ac:dyDescent="0.25">
      <c r="A127" s="25" t="s">
        <v>169</v>
      </c>
      <c r="B127" s="3" t="s">
        <v>170</v>
      </c>
      <c r="C127" s="26">
        <v>14972</v>
      </c>
      <c r="E127" t="s">
        <v>570</v>
      </c>
    </row>
    <row r="128" spans="1:5" x14ac:dyDescent="0.2">
      <c r="A128" s="27" t="s">
        <v>171</v>
      </c>
      <c r="B128" s="28" t="s">
        <v>172</v>
      </c>
      <c r="C128" s="29">
        <v>40674</v>
      </c>
      <c r="E128" t="s">
        <v>570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577</v>
      </c>
      <c r="B130" s="22" t="s">
        <v>577</v>
      </c>
      <c r="C130" s="22" t="s">
        <v>577</v>
      </c>
      <c r="E130" t="s">
        <v>572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572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572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572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572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572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572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572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577</v>
      </c>
      <c r="B142" s="22" t="s">
        <v>577</v>
      </c>
      <c r="C142" s="22" t="s">
        <v>577</v>
      </c>
      <c r="E142" t="s">
        <v>571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571</v>
      </c>
    </row>
    <row r="144" spans="1:5" ht="13.5" thickBot="1" x14ac:dyDescent="0.25">
      <c r="A144" s="25" t="s">
        <v>190</v>
      </c>
      <c r="B144" s="3" t="s">
        <v>191</v>
      </c>
      <c r="C144" s="26">
        <v>104166</v>
      </c>
      <c r="E144" t="s">
        <v>571</v>
      </c>
    </row>
    <row r="145" spans="1:5" ht="13.5" thickBot="1" x14ac:dyDescent="0.25">
      <c r="A145" s="25" t="s">
        <v>192</v>
      </c>
      <c r="B145" s="3" t="s">
        <v>193</v>
      </c>
      <c r="C145" s="26">
        <v>89386</v>
      </c>
      <c r="E145" t="s">
        <v>571</v>
      </c>
    </row>
    <row r="146" spans="1:5" ht="13.5" thickBot="1" x14ac:dyDescent="0.25">
      <c r="A146" s="25" t="s">
        <v>194</v>
      </c>
      <c r="B146" s="3" t="s">
        <v>195</v>
      </c>
      <c r="C146" s="26">
        <v>516432</v>
      </c>
      <c r="E146" t="s">
        <v>571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571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577</v>
      </c>
      <c r="B149" s="22" t="s">
        <v>577</v>
      </c>
      <c r="C149" s="22" t="s">
        <v>577</v>
      </c>
      <c r="E149" t="s">
        <v>571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571</v>
      </c>
    </row>
    <row r="153" spans="1:5" x14ac:dyDescent="0.2">
      <c r="A153" s="22" t="s">
        <v>577</v>
      </c>
      <c r="B153" s="22" t="s">
        <v>577</v>
      </c>
      <c r="C153" s="22" t="s">
        <v>577</v>
      </c>
      <c r="E153" t="s">
        <v>571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571</v>
      </c>
    </row>
    <row r="155" spans="1:5" x14ac:dyDescent="0.2">
      <c r="A155" s="27" t="s">
        <v>200</v>
      </c>
      <c r="B155" s="28" t="s">
        <v>201</v>
      </c>
      <c r="C155" s="29">
        <v>2003</v>
      </c>
    </row>
    <row r="156" spans="1:5" x14ac:dyDescent="0.2">
      <c r="A156" s="13" t="s">
        <v>32</v>
      </c>
      <c r="B156" s="11"/>
      <c r="C156" s="11"/>
      <c r="E156" t="s">
        <v>571</v>
      </c>
    </row>
    <row r="157" spans="1:5" x14ac:dyDescent="0.2">
      <c r="A157" s="22" t="s">
        <v>577</v>
      </c>
      <c r="B157" s="22" t="s">
        <v>577</v>
      </c>
      <c r="C157" s="22" t="s">
        <v>577</v>
      </c>
      <c r="E157" t="s">
        <v>571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576</v>
      </c>
    </row>
    <row r="163" spans="1:5" x14ac:dyDescent="0.2">
      <c r="A163" s="22" t="s">
        <v>577</v>
      </c>
      <c r="B163" s="22" t="s">
        <v>577</v>
      </c>
      <c r="C163" s="22" t="s">
        <v>577</v>
      </c>
      <c r="E163" t="s">
        <v>576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570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570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571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571</v>
      </c>
    </row>
    <row r="168" spans="1:5" x14ac:dyDescent="0.2">
      <c r="A168" s="27" t="s">
        <v>213</v>
      </c>
      <c r="B168" s="28" t="s">
        <v>214</v>
      </c>
      <c r="C168" s="29">
        <v>0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576</v>
      </c>
    </row>
    <row r="171" spans="1:5" x14ac:dyDescent="0.2">
      <c r="A171" s="22" t="s">
        <v>577</v>
      </c>
      <c r="B171" s="22" t="s">
        <v>577</v>
      </c>
      <c r="C171" s="22" t="s">
        <v>577</v>
      </c>
      <c r="E171" t="s">
        <v>576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570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571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574</v>
      </c>
    </row>
    <row r="179" spans="1:5" x14ac:dyDescent="0.2">
      <c r="A179" s="22" t="s">
        <v>577</v>
      </c>
      <c r="B179" s="22" t="s">
        <v>577</v>
      </c>
      <c r="C179" s="22" t="s">
        <v>577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574</v>
      </c>
    </row>
    <row r="182" spans="1:5" x14ac:dyDescent="0.2">
      <c r="A182" s="13" t="s">
        <v>23</v>
      </c>
      <c r="B182" s="11"/>
      <c r="C182" s="11"/>
      <c r="E182" t="s">
        <v>574</v>
      </c>
    </row>
    <row r="183" spans="1:5" x14ac:dyDescent="0.2">
      <c r="A183" s="22" t="s">
        <v>577</v>
      </c>
      <c r="B183" s="22" t="s">
        <v>577</v>
      </c>
      <c r="C183" s="22" t="s">
        <v>577</v>
      </c>
      <c r="E183" t="s">
        <v>574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574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23596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576</v>
      </c>
    </row>
    <row r="190" spans="1:5" x14ac:dyDescent="0.2">
      <c r="A190" s="13" t="s">
        <v>23</v>
      </c>
      <c r="B190" s="11"/>
      <c r="C190" s="11"/>
      <c r="E190" t="s">
        <v>576</v>
      </c>
    </row>
    <row r="191" spans="1:5" x14ac:dyDescent="0.2">
      <c r="A191" s="22" t="s">
        <v>577</v>
      </c>
      <c r="B191" s="22" t="s">
        <v>577</v>
      </c>
      <c r="C191" s="22" t="s">
        <v>577</v>
      </c>
      <c r="E191" t="s">
        <v>576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576</v>
      </c>
    </row>
    <row r="193" spans="1:5" ht="13.5" thickBot="1" x14ac:dyDescent="0.25">
      <c r="A193" s="25" t="s">
        <v>231</v>
      </c>
      <c r="B193" s="3" t="s">
        <v>232</v>
      </c>
      <c r="C193" s="26">
        <v>144418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576</v>
      </c>
    </row>
    <row r="196" spans="1:5" x14ac:dyDescent="0.2">
      <c r="A196" s="13" t="s">
        <v>23</v>
      </c>
      <c r="B196" s="11"/>
      <c r="C196" s="11"/>
      <c r="E196" t="s">
        <v>576</v>
      </c>
    </row>
    <row r="197" spans="1:5" x14ac:dyDescent="0.2">
      <c r="A197" s="22" t="s">
        <v>577</v>
      </c>
      <c r="B197" s="22" t="s">
        <v>577</v>
      </c>
      <c r="C197" s="22" t="s">
        <v>577</v>
      </c>
      <c r="E197" t="s">
        <v>576</v>
      </c>
    </row>
    <row r="198" spans="1:5" x14ac:dyDescent="0.2">
      <c r="E198" t="s">
        <v>576</v>
      </c>
    </row>
    <row r="199" spans="1:5" ht="18.75" customHeight="1" thickBot="1" x14ac:dyDescent="0.25">
      <c r="A199" s="25" t="s">
        <v>235</v>
      </c>
      <c r="B199" s="3" t="s">
        <v>236</v>
      </c>
      <c r="C199" s="26">
        <v>55335</v>
      </c>
    </row>
    <row r="200" spans="1:5" ht="12.75" customHeight="1" x14ac:dyDescent="0.2">
      <c r="A200" s="27" t="s">
        <v>237</v>
      </c>
      <c r="B200" s="28" t="s">
        <v>238</v>
      </c>
      <c r="C200" s="29">
        <v>0</v>
      </c>
    </row>
    <row r="201" spans="1:5" ht="15.75" x14ac:dyDescent="0.2">
      <c r="A201" s="14" t="s">
        <v>239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571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577</v>
      </c>
      <c r="B205" s="22" t="s">
        <v>577</v>
      </c>
      <c r="C205" s="22" t="s">
        <v>577</v>
      </c>
      <c r="E205" t="s">
        <v>571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577</v>
      </c>
      <c r="B208" s="22" t="s">
        <v>577</v>
      </c>
      <c r="C208" s="22" t="s">
        <v>577</v>
      </c>
      <c r="E208" t="s">
        <v>571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571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577</v>
      </c>
      <c r="B212" s="22" t="s">
        <v>577</v>
      </c>
      <c r="C212" s="22" t="s">
        <v>577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577</v>
      </c>
      <c r="B215" s="22" t="s">
        <v>577</v>
      </c>
      <c r="C215" s="22" t="s">
        <v>577</v>
      </c>
      <c r="E215" t="s">
        <v>571</v>
      </c>
    </row>
    <row r="216" spans="1:5" x14ac:dyDescent="0.2">
      <c r="A216" s="30"/>
      <c r="B216" s="31"/>
      <c r="C216" s="32"/>
    </row>
    <row r="217" spans="1:5" ht="15.75" x14ac:dyDescent="0.2">
      <c r="A217" s="14" t="s">
        <v>240</v>
      </c>
      <c r="B217" s="11"/>
      <c r="C217" s="11"/>
      <c r="E217" t="s">
        <v>576</v>
      </c>
    </row>
    <row r="218" spans="1:5" x14ac:dyDescent="0.2">
      <c r="A218" s="11"/>
      <c r="B218" s="11"/>
      <c r="C218" s="11"/>
      <c r="E218" t="s">
        <v>571</v>
      </c>
    </row>
    <row r="219" spans="1:5" x14ac:dyDescent="0.2">
      <c r="A219" s="13" t="s">
        <v>6</v>
      </c>
      <c r="B219" s="11"/>
      <c r="C219" s="11"/>
      <c r="E219" t="s">
        <v>576</v>
      </c>
    </row>
    <row r="220" spans="1:5" x14ac:dyDescent="0.2">
      <c r="A220" s="13" t="s">
        <v>23</v>
      </c>
      <c r="B220" s="11"/>
      <c r="C220" s="11"/>
      <c r="E220" t="s">
        <v>576</v>
      </c>
    </row>
    <row r="221" spans="1:5" x14ac:dyDescent="0.2">
      <c r="A221" s="22" t="s">
        <v>577</v>
      </c>
      <c r="B221" s="22" t="s">
        <v>577</v>
      </c>
      <c r="C221" s="22" t="s">
        <v>577</v>
      </c>
      <c r="E221" t="s">
        <v>576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577</v>
      </c>
      <c r="B224" s="22" t="s">
        <v>577</v>
      </c>
      <c r="C224" s="22" t="s">
        <v>577</v>
      </c>
      <c r="E224" t="s">
        <v>571</v>
      </c>
    </row>
    <row r="225" spans="1:5" ht="13.5" thickBot="1" x14ac:dyDescent="0.25">
      <c r="A225" s="25" t="s">
        <v>241</v>
      </c>
      <c r="B225" s="3" t="s">
        <v>242</v>
      </c>
      <c r="C225" s="26">
        <v>3357</v>
      </c>
    </row>
    <row r="226" spans="1:5" ht="13.5" thickBot="1" x14ac:dyDescent="0.25">
      <c r="A226" s="25" t="s">
        <v>243</v>
      </c>
      <c r="B226" s="3" t="s">
        <v>244</v>
      </c>
      <c r="C226" s="26">
        <v>0</v>
      </c>
      <c r="E226" t="s">
        <v>576</v>
      </c>
    </row>
    <row r="227" spans="1:5" ht="13.5" thickBot="1" x14ac:dyDescent="0.25">
      <c r="A227" s="25" t="s">
        <v>245</v>
      </c>
      <c r="B227" s="3" t="s">
        <v>246</v>
      </c>
      <c r="C227" s="26">
        <v>0</v>
      </c>
      <c r="E227" t="s">
        <v>571</v>
      </c>
    </row>
    <row r="228" spans="1:5" x14ac:dyDescent="0.2">
      <c r="A228" s="27" t="s">
        <v>247</v>
      </c>
      <c r="B228" s="28" t="s">
        <v>248</v>
      </c>
      <c r="C228" s="29">
        <v>0</v>
      </c>
      <c r="E228" t="s">
        <v>576</v>
      </c>
    </row>
    <row r="229" spans="1:5" x14ac:dyDescent="0.2">
      <c r="A229" s="13" t="s">
        <v>19</v>
      </c>
      <c r="B229" s="11"/>
      <c r="C229" s="11"/>
      <c r="E229" t="s">
        <v>576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577</v>
      </c>
      <c r="B231" s="22" t="s">
        <v>577</v>
      </c>
      <c r="C231" s="22" t="s">
        <v>577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577</v>
      </c>
      <c r="B234" s="22" t="s">
        <v>577</v>
      </c>
      <c r="C234" s="22" t="s">
        <v>577</v>
      </c>
      <c r="E234" t="s">
        <v>571</v>
      </c>
    </row>
    <row r="235" spans="1:5" ht="13.5" thickBot="1" x14ac:dyDescent="0.25">
      <c r="A235" s="25" t="s">
        <v>249</v>
      </c>
      <c r="B235" s="3" t="s">
        <v>250</v>
      </c>
      <c r="C235" s="26">
        <v>0</v>
      </c>
      <c r="E235" t="s">
        <v>576</v>
      </c>
    </row>
    <row r="236" spans="1:5" ht="13.5" thickBot="1" x14ac:dyDescent="0.25">
      <c r="A236" s="25" t="s">
        <v>251</v>
      </c>
      <c r="B236" s="3" t="s">
        <v>252</v>
      </c>
      <c r="C236" s="26">
        <v>0</v>
      </c>
      <c r="E236" t="s">
        <v>576</v>
      </c>
    </row>
    <row r="237" spans="1:5" x14ac:dyDescent="0.2">
      <c r="A237" s="27" t="s">
        <v>253</v>
      </c>
      <c r="B237" s="28" t="s">
        <v>254</v>
      </c>
      <c r="C237" s="29">
        <v>0</v>
      </c>
      <c r="E237" t="s">
        <v>576</v>
      </c>
    </row>
    <row r="238" spans="1:5" ht="15.75" x14ac:dyDescent="0.2">
      <c r="A238" s="14" t="s">
        <v>255</v>
      </c>
      <c r="B238" s="11"/>
      <c r="C238" s="11"/>
      <c r="E238" t="s">
        <v>571</v>
      </c>
    </row>
    <row r="239" spans="1:5" x14ac:dyDescent="0.2">
      <c r="A239" s="11"/>
      <c r="B239" s="11"/>
      <c r="C239" s="11"/>
      <c r="E239" t="s">
        <v>576</v>
      </c>
    </row>
    <row r="240" spans="1:5" x14ac:dyDescent="0.2">
      <c r="A240" s="13" t="s">
        <v>6</v>
      </c>
      <c r="B240" s="11"/>
      <c r="C240" s="11"/>
      <c r="E240" t="s">
        <v>576</v>
      </c>
    </row>
    <row r="241" spans="1:5" x14ac:dyDescent="0.2">
      <c r="A241" s="13" t="s">
        <v>23</v>
      </c>
      <c r="B241" s="11"/>
      <c r="C241" s="11"/>
      <c r="E241" t="s">
        <v>576</v>
      </c>
    </row>
    <row r="242" spans="1:5" x14ac:dyDescent="0.2">
      <c r="A242" s="22" t="s">
        <v>577</v>
      </c>
      <c r="B242" s="22" t="s">
        <v>577</v>
      </c>
      <c r="C242" s="22" t="s">
        <v>577</v>
      </c>
    </row>
    <row r="243" spans="1:5" ht="13.5" thickBot="1" x14ac:dyDescent="0.25">
      <c r="A243" s="25" t="s">
        <v>256</v>
      </c>
      <c r="B243" s="3" t="s">
        <v>257</v>
      </c>
      <c r="C243" s="26">
        <v>0</v>
      </c>
      <c r="E243" t="s">
        <v>576</v>
      </c>
    </row>
    <row r="244" spans="1:5" ht="13.5" thickBot="1" x14ac:dyDescent="0.25">
      <c r="A244" s="25" t="s">
        <v>258</v>
      </c>
      <c r="B244" s="3" t="s">
        <v>259</v>
      </c>
      <c r="C244" s="26">
        <v>0</v>
      </c>
      <c r="E244" t="s">
        <v>571</v>
      </c>
    </row>
    <row r="245" spans="1:5" ht="13.5" thickBot="1" x14ac:dyDescent="0.25">
      <c r="A245" s="25" t="s">
        <v>260</v>
      </c>
      <c r="B245" s="3" t="s">
        <v>261</v>
      </c>
      <c r="C245" s="26">
        <v>0</v>
      </c>
      <c r="E245" t="s">
        <v>576</v>
      </c>
    </row>
    <row r="246" spans="1:5" ht="13.5" thickBot="1" x14ac:dyDescent="0.25">
      <c r="A246" s="25" t="s">
        <v>262</v>
      </c>
      <c r="B246" s="3" t="s">
        <v>263</v>
      </c>
      <c r="C246" s="26">
        <v>0</v>
      </c>
      <c r="E246" t="s">
        <v>576</v>
      </c>
    </row>
    <row r="247" spans="1:5" ht="13.5" thickBot="1" x14ac:dyDescent="0.25">
      <c r="A247" s="25" t="s">
        <v>264</v>
      </c>
      <c r="B247" s="3" t="s">
        <v>265</v>
      </c>
      <c r="C247" s="26">
        <v>0</v>
      </c>
      <c r="E247" t="s">
        <v>576</v>
      </c>
    </row>
    <row r="248" spans="1:5" ht="13.5" thickBot="1" x14ac:dyDescent="0.25">
      <c r="A248" s="25" t="s">
        <v>266</v>
      </c>
      <c r="B248" s="3" t="s">
        <v>267</v>
      </c>
      <c r="C248" s="26">
        <v>0</v>
      </c>
      <c r="E248" t="s">
        <v>576</v>
      </c>
    </row>
    <row r="249" spans="1:5" x14ac:dyDescent="0.2">
      <c r="A249" s="27" t="s">
        <v>268</v>
      </c>
      <c r="B249" s="28" t="s">
        <v>269</v>
      </c>
      <c r="C249" s="29">
        <v>0</v>
      </c>
      <c r="E249" t="s">
        <v>571</v>
      </c>
    </row>
    <row r="250" spans="1:5" x14ac:dyDescent="0.2">
      <c r="A250" s="13" t="s">
        <v>32</v>
      </c>
      <c r="B250" s="11"/>
      <c r="C250" s="11"/>
      <c r="E250" t="s">
        <v>576</v>
      </c>
    </row>
    <row r="251" spans="1:5" x14ac:dyDescent="0.2">
      <c r="A251" s="22" t="s">
        <v>577</v>
      </c>
      <c r="B251" s="22" t="s">
        <v>577</v>
      </c>
      <c r="C251" s="22" t="s">
        <v>577</v>
      </c>
      <c r="E251" t="s">
        <v>576</v>
      </c>
    </row>
    <row r="252" spans="1:5" ht="13.5" thickBot="1" x14ac:dyDescent="0.25">
      <c r="A252" s="25" t="s">
        <v>270</v>
      </c>
      <c r="B252" s="3" t="s">
        <v>271</v>
      </c>
      <c r="C252" s="26">
        <v>0</v>
      </c>
      <c r="E252" t="s">
        <v>576</v>
      </c>
    </row>
    <row r="253" spans="1:5" ht="13.5" thickBot="1" x14ac:dyDescent="0.25">
      <c r="A253" s="25" t="s">
        <v>272</v>
      </c>
      <c r="B253" s="3" t="s">
        <v>273</v>
      </c>
      <c r="C253" s="26">
        <v>0</v>
      </c>
    </row>
    <row r="254" spans="1:5" ht="13.5" thickBot="1" x14ac:dyDescent="0.25">
      <c r="A254" s="25" t="s">
        <v>274</v>
      </c>
      <c r="B254" s="3" t="s">
        <v>275</v>
      </c>
      <c r="C254" s="26">
        <v>0</v>
      </c>
    </row>
    <row r="255" spans="1:5" ht="13.5" thickBot="1" x14ac:dyDescent="0.25">
      <c r="A255" s="25" t="s">
        <v>276</v>
      </c>
      <c r="B255" s="3" t="s">
        <v>277</v>
      </c>
      <c r="C255" s="26">
        <v>0</v>
      </c>
      <c r="E255" t="s">
        <v>571</v>
      </c>
    </row>
    <row r="256" spans="1:5" ht="13.5" thickBot="1" x14ac:dyDescent="0.25">
      <c r="A256" s="25" t="s">
        <v>278</v>
      </c>
      <c r="B256" s="3" t="s">
        <v>279</v>
      </c>
      <c r="C256" s="26">
        <v>0</v>
      </c>
      <c r="E256" t="s">
        <v>576</v>
      </c>
    </row>
    <row r="257" spans="1:5" ht="13.5" thickBot="1" x14ac:dyDescent="0.25">
      <c r="A257" s="25" t="s">
        <v>280</v>
      </c>
      <c r="B257" s="3" t="s">
        <v>281</v>
      </c>
      <c r="C257" s="26">
        <v>0</v>
      </c>
      <c r="E257" t="s">
        <v>576</v>
      </c>
    </row>
    <row r="258" spans="1:5" ht="13.5" thickBot="1" x14ac:dyDescent="0.25">
      <c r="A258" s="25" t="s">
        <v>282</v>
      </c>
      <c r="B258" s="3" t="s">
        <v>283</v>
      </c>
      <c r="C258" s="26">
        <v>0</v>
      </c>
      <c r="E258" t="s">
        <v>576</v>
      </c>
    </row>
    <row r="259" spans="1:5" ht="13.5" thickBot="1" x14ac:dyDescent="0.25">
      <c r="A259" s="25" t="s">
        <v>284</v>
      </c>
      <c r="B259" s="3" t="s">
        <v>285</v>
      </c>
      <c r="C259" s="26">
        <v>0</v>
      </c>
      <c r="E259" t="s">
        <v>576</v>
      </c>
    </row>
    <row r="260" spans="1:5" x14ac:dyDescent="0.2">
      <c r="A260" s="27" t="s">
        <v>286</v>
      </c>
      <c r="B260" s="28" t="s">
        <v>287</v>
      </c>
      <c r="C260" s="29">
        <v>0</v>
      </c>
      <c r="E260" t="s">
        <v>571</v>
      </c>
    </row>
    <row r="261" spans="1:5" x14ac:dyDescent="0.2">
      <c r="A261" s="13" t="s">
        <v>19</v>
      </c>
      <c r="B261" s="11"/>
      <c r="C261" s="11"/>
      <c r="E261" t="s">
        <v>576</v>
      </c>
    </row>
    <row r="262" spans="1:5" x14ac:dyDescent="0.2">
      <c r="A262" s="13" t="s">
        <v>23</v>
      </c>
      <c r="B262" s="11"/>
      <c r="C262" s="11"/>
      <c r="E262" t="s">
        <v>576</v>
      </c>
    </row>
    <row r="263" spans="1:5" x14ac:dyDescent="0.2">
      <c r="A263" s="22" t="s">
        <v>577</v>
      </c>
      <c r="B263" s="22" t="s">
        <v>577</v>
      </c>
      <c r="C263" s="22" t="s">
        <v>577</v>
      </c>
      <c r="E263" t="s">
        <v>576</v>
      </c>
    </row>
    <row r="264" spans="1:5" ht="13.5" thickBot="1" x14ac:dyDescent="0.25">
      <c r="A264" s="25" t="s">
        <v>288</v>
      </c>
      <c r="B264" s="3" t="s">
        <v>289</v>
      </c>
      <c r="C264" s="26">
        <v>0</v>
      </c>
      <c r="E264" t="s">
        <v>576</v>
      </c>
    </row>
    <row r="265" spans="1:5" ht="13.5" thickBot="1" x14ac:dyDescent="0.25">
      <c r="A265" s="25" t="s">
        <v>290</v>
      </c>
      <c r="B265" s="3" t="s">
        <v>291</v>
      </c>
      <c r="C265" s="26">
        <v>0</v>
      </c>
    </row>
    <row r="266" spans="1:5" ht="13.5" thickBot="1" x14ac:dyDescent="0.25">
      <c r="A266" s="25" t="s">
        <v>292</v>
      </c>
      <c r="B266" s="3" t="s">
        <v>293</v>
      </c>
      <c r="C266" s="26">
        <v>0</v>
      </c>
      <c r="E266" t="s">
        <v>571</v>
      </c>
    </row>
    <row r="267" spans="1:5" ht="13.5" thickBot="1" x14ac:dyDescent="0.25">
      <c r="A267" s="25" t="s">
        <v>294</v>
      </c>
      <c r="B267" s="3" t="s">
        <v>295</v>
      </c>
      <c r="C267" s="26">
        <v>0</v>
      </c>
      <c r="E267" t="s">
        <v>576</v>
      </c>
    </row>
    <row r="268" spans="1:5" ht="13.5" thickBot="1" x14ac:dyDescent="0.25">
      <c r="A268" s="25" t="s">
        <v>296</v>
      </c>
      <c r="B268" s="3" t="s">
        <v>297</v>
      </c>
      <c r="C268" s="26">
        <v>0</v>
      </c>
      <c r="E268" t="s">
        <v>576</v>
      </c>
    </row>
    <row r="269" spans="1:5" ht="13.5" thickBot="1" x14ac:dyDescent="0.25">
      <c r="A269" s="25" t="s">
        <v>298</v>
      </c>
      <c r="B269" s="3" t="s">
        <v>299</v>
      </c>
      <c r="C269" s="26">
        <v>0</v>
      </c>
      <c r="E269" t="s">
        <v>576</v>
      </c>
    </row>
    <row r="270" spans="1:5" ht="13.5" thickBot="1" x14ac:dyDescent="0.25">
      <c r="A270" s="25" t="s">
        <v>300</v>
      </c>
      <c r="B270" s="3" t="s">
        <v>301</v>
      </c>
      <c r="C270" s="26">
        <v>0</v>
      </c>
      <c r="E270" t="s">
        <v>576</v>
      </c>
    </row>
    <row r="271" spans="1:5" ht="13.5" thickBot="1" x14ac:dyDescent="0.25">
      <c r="A271" s="25" t="s">
        <v>302</v>
      </c>
      <c r="B271" s="3" t="s">
        <v>303</v>
      </c>
      <c r="C271" s="26">
        <v>0</v>
      </c>
      <c r="E271" t="s">
        <v>571</v>
      </c>
    </row>
    <row r="272" spans="1:5" x14ac:dyDescent="0.2">
      <c r="A272" s="27" t="s">
        <v>304</v>
      </c>
      <c r="B272" s="28" t="s">
        <v>305</v>
      </c>
      <c r="C272" s="29">
        <v>0</v>
      </c>
      <c r="E272" t="s">
        <v>576</v>
      </c>
    </row>
    <row r="273" spans="1:5" x14ac:dyDescent="0.2">
      <c r="A273" s="13" t="s">
        <v>32</v>
      </c>
      <c r="B273" s="11"/>
      <c r="C273" s="11"/>
      <c r="E273" t="s">
        <v>576</v>
      </c>
    </row>
    <row r="274" spans="1:5" x14ac:dyDescent="0.2">
      <c r="A274" s="22" t="s">
        <v>577</v>
      </c>
      <c r="B274" s="22" t="s">
        <v>577</v>
      </c>
      <c r="C274" s="22" t="s">
        <v>577</v>
      </c>
      <c r="E274" t="s">
        <v>576</v>
      </c>
    </row>
    <row r="275" spans="1:5" ht="13.5" thickBot="1" x14ac:dyDescent="0.25">
      <c r="A275" s="25" t="s">
        <v>306</v>
      </c>
      <c r="B275" s="3" t="s">
        <v>307</v>
      </c>
      <c r="C275" s="26">
        <v>0</v>
      </c>
      <c r="E275" t="s">
        <v>576</v>
      </c>
    </row>
    <row r="276" spans="1:5" ht="18.75" customHeight="1" thickBot="1" x14ac:dyDescent="0.25">
      <c r="A276" s="25" t="s">
        <v>308</v>
      </c>
      <c r="B276" s="3" t="s">
        <v>309</v>
      </c>
      <c r="C276" s="26">
        <v>0</v>
      </c>
    </row>
    <row r="277" spans="1:5" ht="12.75" customHeight="1" thickBot="1" x14ac:dyDescent="0.25">
      <c r="A277" s="25" t="s">
        <v>310</v>
      </c>
      <c r="B277" s="3" t="s">
        <v>311</v>
      </c>
      <c r="C277" s="26">
        <v>0</v>
      </c>
    </row>
    <row r="278" spans="1:5" ht="13.5" thickBot="1" x14ac:dyDescent="0.25">
      <c r="A278" s="25" t="s">
        <v>312</v>
      </c>
      <c r="B278" s="3" t="s">
        <v>313</v>
      </c>
      <c r="C278" s="26">
        <v>0</v>
      </c>
    </row>
    <row r="279" spans="1:5" ht="13.5" thickBot="1" x14ac:dyDescent="0.25">
      <c r="A279" s="25" t="s">
        <v>314</v>
      </c>
      <c r="B279" s="3" t="s">
        <v>315</v>
      </c>
      <c r="C279" s="26">
        <v>0</v>
      </c>
    </row>
    <row r="280" spans="1:5" ht="13.5" thickBot="1" x14ac:dyDescent="0.25">
      <c r="A280" s="25" t="s">
        <v>316</v>
      </c>
      <c r="B280" s="3" t="s">
        <v>317</v>
      </c>
      <c r="C280" s="26">
        <v>0</v>
      </c>
      <c r="E280" t="s">
        <v>576</v>
      </c>
    </row>
    <row r="281" spans="1:5" ht="13.5" thickBot="1" x14ac:dyDescent="0.25">
      <c r="A281" s="25" t="s">
        <v>318</v>
      </c>
      <c r="B281" s="3" t="s">
        <v>319</v>
      </c>
      <c r="C281" s="26">
        <v>0</v>
      </c>
      <c r="E281" t="s">
        <v>576</v>
      </c>
    </row>
    <row r="282" spans="1:5" ht="13.5" thickBot="1" x14ac:dyDescent="0.25">
      <c r="A282" s="25" t="s">
        <v>320</v>
      </c>
      <c r="B282" s="3" t="s">
        <v>321</v>
      </c>
      <c r="C282" s="26">
        <v>0</v>
      </c>
      <c r="E282" t="s">
        <v>576</v>
      </c>
    </row>
    <row r="283" spans="1:5" x14ac:dyDescent="0.2">
      <c r="A283" s="27" t="s">
        <v>322</v>
      </c>
      <c r="B283" s="28" t="s">
        <v>323</v>
      </c>
      <c r="C283" s="29">
        <v>0</v>
      </c>
      <c r="E283" t="s">
        <v>576</v>
      </c>
    </row>
    <row r="284" spans="1:5" ht="15.75" x14ac:dyDescent="0.2">
      <c r="A284" s="14" t="s">
        <v>324</v>
      </c>
      <c r="B284" s="11"/>
      <c r="C284" s="11"/>
      <c r="E284" t="s">
        <v>576</v>
      </c>
    </row>
    <row r="285" spans="1:5" x14ac:dyDescent="0.2">
      <c r="A285" s="11"/>
      <c r="B285" s="11"/>
      <c r="C285" s="11"/>
      <c r="E285" t="s">
        <v>576</v>
      </c>
    </row>
    <row r="286" spans="1:5" x14ac:dyDescent="0.2">
      <c r="A286" s="13" t="s">
        <v>6</v>
      </c>
      <c r="B286" s="11"/>
      <c r="C286" s="11"/>
      <c r="E286" t="s">
        <v>576</v>
      </c>
    </row>
    <row r="287" spans="1:5" x14ac:dyDescent="0.2">
      <c r="A287" s="13" t="s">
        <v>23</v>
      </c>
      <c r="B287" s="11"/>
      <c r="C287" s="11"/>
      <c r="E287" t="s">
        <v>576</v>
      </c>
    </row>
    <row r="288" spans="1:5" x14ac:dyDescent="0.2">
      <c r="A288" s="22" t="s">
        <v>577</v>
      </c>
      <c r="B288" s="22" t="s">
        <v>577</v>
      </c>
      <c r="C288" s="22" t="s">
        <v>577</v>
      </c>
      <c r="E288" t="s">
        <v>576</v>
      </c>
    </row>
    <row r="289" spans="1:5" ht="13.5" thickBot="1" x14ac:dyDescent="0.25">
      <c r="A289" s="25" t="s">
        <v>325</v>
      </c>
      <c r="B289" s="3" t="s">
        <v>326</v>
      </c>
      <c r="C289" s="26">
        <v>0</v>
      </c>
      <c r="E289" t="s">
        <v>576</v>
      </c>
    </row>
    <row r="290" spans="1:5" ht="13.5" thickBot="1" x14ac:dyDescent="0.25">
      <c r="A290" s="25" t="s">
        <v>327</v>
      </c>
      <c r="B290" s="3" t="s">
        <v>328</v>
      </c>
      <c r="C290" s="26">
        <v>0</v>
      </c>
      <c r="E290" t="s">
        <v>576</v>
      </c>
    </row>
    <row r="291" spans="1:5" ht="13.5" thickBot="1" x14ac:dyDescent="0.25">
      <c r="A291" s="25" t="s">
        <v>329</v>
      </c>
      <c r="B291" s="3" t="s">
        <v>330</v>
      </c>
      <c r="C291" s="26">
        <v>0</v>
      </c>
      <c r="E291" t="s">
        <v>576</v>
      </c>
    </row>
    <row r="292" spans="1:5" ht="13.5" thickBot="1" x14ac:dyDescent="0.25">
      <c r="A292" s="25" t="s">
        <v>331</v>
      </c>
      <c r="B292" s="3" t="s">
        <v>332</v>
      </c>
      <c r="C292" s="26">
        <v>0</v>
      </c>
      <c r="E292" t="s">
        <v>576</v>
      </c>
    </row>
    <row r="293" spans="1:5" ht="13.5" thickBot="1" x14ac:dyDescent="0.25">
      <c r="A293" s="25" t="s">
        <v>333</v>
      </c>
      <c r="B293" s="3" t="s">
        <v>334</v>
      </c>
      <c r="C293" s="26">
        <v>0</v>
      </c>
      <c r="E293" t="s">
        <v>576</v>
      </c>
    </row>
    <row r="294" spans="1:5" ht="13.5" thickBot="1" x14ac:dyDescent="0.25">
      <c r="A294" s="25" t="s">
        <v>335</v>
      </c>
      <c r="B294" s="3" t="s">
        <v>336</v>
      </c>
      <c r="C294" s="26">
        <v>0</v>
      </c>
      <c r="E294" t="s">
        <v>576</v>
      </c>
    </row>
    <row r="295" spans="1:5" ht="13.5" thickBot="1" x14ac:dyDescent="0.25">
      <c r="A295" s="25" t="s">
        <v>337</v>
      </c>
      <c r="B295" s="3" t="s">
        <v>338</v>
      </c>
      <c r="C295" s="26">
        <v>0</v>
      </c>
      <c r="E295" t="s">
        <v>576</v>
      </c>
    </row>
    <row r="296" spans="1:5" ht="13.5" thickBot="1" x14ac:dyDescent="0.25">
      <c r="A296" s="25" t="s">
        <v>339</v>
      </c>
      <c r="B296" s="3" t="s">
        <v>340</v>
      </c>
      <c r="C296" s="26">
        <v>0</v>
      </c>
      <c r="E296" t="s">
        <v>576</v>
      </c>
    </row>
    <row r="297" spans="1:5" ht="13.5" thickBot="1" x14ac:dyDescent="0.25">
      <c r="A297" s="25" t="s">
        <v>341</v>
      </c>
      <c r="B297" s="3" t="s">
        <v>342</v>
      </c>
      <c r="C297" s="26">
        <v>0</v>
      </c>
      <c r="E297" t="s">
        <v>576</v>
      </c>
    </row>
    <row r="298" spans="1:5" ht="13.5" thickBot="1" x14ac:dyDescent="0.25">
      <c r="A298" s="25" t="s">
        <v>343</v>
      </c>
      <c r="B298" s="3" t="s">
        <v>344</v>
      </c>
      <c r="C298" s="26">
        <v>0</v>
      </c>
      <c r="E298" t="s">
        <v>576</v>
      </c>
    </row>
    <row r="299" spans="1:5" ht="13.5" thickBot="1" x14ac:dyDescent="0.25">
      <c r="A299" s="25" t="s">
        <v>345</v>
      </c>
      <c r="B299" s="3" t="s">
        <v>346</v>
      </c>
      <c r="C299" s="26">
        <v>0</v>
      </c>
      <c r="E299" t="s">
        <v>576</v>
      </c>
    </row>
    <row r="300" spans="1:5" ht="13.5" thickBot="1" x14ac:dyDescent="0.25">
      <c r="A300" s="25" t="s">
        <v>347</v>
      </c>
      <c r="B300" s="3" t="s">
        <v>348</v>
      </c>
      <c r="C300" s="26">
        <v>0</v>
      </c>
      <c r="E300" t="s">
        <v>576</v>
      </c>
    </row>
    <row r="301" spans="1:5" ht="13.5" thickBot="1" x14ac:dyDescent="0.25">
      <c r="A301" s="25" t="s">
        <v>349</v>
      </c>
      <c r="B301" s="3" t="s">
        <v>350</v>
      </c>
      <c r="C301" s="26">
        <v>0</v>
      </c>
      <c r="E301" t="s">
        <v>576</v>
      </c>
    </row>
    <row r="302" spans="1:5" ht="13.5" thickBot="1" x14ac:dyDescent="0.25">
      <c r="A302" s="25" t="s">
        <v>351</v>
      </c>
      <c r="B302" s="3" t="s">
        <v>352</v>
      </c>
      <c r="C302" s="26">
        <v>0</v>
      </c>
    </row>
    <row r="303" spans="1:5" ht="13.5" thickBot="1" x14ac:dyDescent="0.25">
      <c r="A303" s="25" t="s">
        <v>353</v>
      </c>
      <c r="B303" s="3" t="s">
        <v>354</v>
      </c>
      <c r="C303" s="26">
        <v>0</v>
      </c>
      <c r="E303" t="s">
        <v>576</v>
      </c>
    </row>
    <row r="304" spans="1:5" ht="13.5" thickBot="1" x14ac:dyDescent="0.25">
      <c r="A304" s="25" t="s">
        <v>355</v>
      </c>
      <c r="B304" s="3" t="s">
        <v>356</v>
      </c>
      <c r="C304" s="26">
        <v>0</v>
      </c>
      <c r="E304" t="s">
        <v>576</v>
      </c>
    </row>
    <row r="305" spans="1:5" ht="13.5" thickBot="1" x14ac:dyDescent="0.25">
      <c r="A305" s="25" t="s">
        <v>357</v>
      </c>
      <c r="B305" s="3" t="s">
        <v>358</v>
      </c>
      <c r="C305" s="26">
        <v>0</v>
      </c>
      <c r="E305" t="s">
        <v>576</v>
      </c>
    </row>
    <row r="306" spans="1:5" ht="13.5" thickBot="1" x14ac:dyDescent="0.25">
      <c r="A306" s="25" t="s">
        <v>359</v>
      </c>
      <c r="B306" s="3" t="s">
        <v>360</v>
      </c>
      <c r="C306" s="26">
        <v>0</v>
      </c>
      <c r="E306" t="s">
        <v>576</v>
      </c>
    </row>
    <row r="307" spans="1:5" ht="13.5" thickBot="1" x14ac:dyDescent="0.25">
      <c r="A307" s="25" t="s">
        <v>361</v>
      </c>
      <c r="B307" s="3" t="s">
        <v>362</v>
      </c>
      <c r="C307" s="26">
        <v>0</v>
      </c>
      <c r="E307" t="s">
        <v>576</v>
      </c>
    </row>
    <row r="308" spans="1:5" ht="13.5" thickBot="1" x14ac:dyDescent="0.25">
      <c r="A308" s="25" t="s">
        <v>363</v>
      </c>
      <c r="B308" s="3" t="s">
        <v>364</v>
      </c>
      <c r="C308" s="26">
        <v>0</v>
      </c>
      <c r="E308" t="s">
        <v>576</v>
      </c>
    </row>
    <row r="309" spans="1:5" x14ac:dyDescent="0.2">
      <c r="A309" s="27" t="s">
        <v>365</v>
      </c>
      <c r="B309" s="28" t="s">
        <v>366</v>
      </c>
      <c r="C309" s="29">
        <v>0</v>
      </c>
      <c r="E309" t="s">
        <v>576</v>
      </c>
    </row>
    <row r="310" spans="1:5" x14ac:dyDescent="0.2">
      <c r="A310" s="13" t="s">
        <v>32</v>
      </c>
      <c r="B310" s="11"/>
      <c r="C310" s="11"/>
      <c r="E310" t="s">
        <v>576</v>
      </c>
    </row>
    <row r="311" spans="1:5" x14ac:dyDescent="0.2">
      <c r="A311" s="22" t="s">
        <v>577</v>
      </c>
      <c r="B311" s="22" t="s">
        <v>577</v>
      </c>
      <c r="C311" s="22" t="s">
        <v>577</v>
      </c>
      <c r="E311" t="s">
        <v>576</v>
      </c>
    </row>
    <row r="312" spans="1:5" ht="13.5" thickBot="1" x14ac:dyDescent="0.25">
      <c r="A312" s="25" t="s">
        <v>325</v>
      </c>
      <c r="B312" s="3" t="s">
        <v>367</v>
      </c>
      <c r="C312" s="26">
        <v>0</v>
      </c>
      <c r="E312" t="s">
        <v>576</v>
      </c>
    </row>
    <row r="313" spans="1:5" ht="13.5" thickBot="1" x14ac:dyDescent="0.25">
      <c r="A313" s="25" t="s">
        <v>327</v>
      </c>
      <c r="B313" s="3" t="s">
        <v>368</v>
      </c>
      <c r="C313" s="26">
        <v>0</v>
      </c>
      <c r="E313" t="s">
        <v>576</v>
      </c>
    </row>
    <row r="314" spans="1:5" ht="13.5" thickBot="1" x14ac:dyDescent="0.25">
      <c r="A314" s="25" t="s">
        <v>329</v>
      </c>
      <c r="B314" s="3" t="s">
        <v>369</v>
      </c>
      <c r="C314" s="26">
        <v>0</v>
      </c>
      <c r="E314" t="s">
        <v>576</v>
      </c>
    </row>
    <row r="315" spans="1:5" ht="13.5" thickBot="1" x14ac:dyDescent="0.25">
      <c r="A315" s="25" t="s">
        <v>331</v>
      </c>
      <c r="B315" s="3" t="s">
        <v>370</v>
      </c>
      <c r="C315" s="26">
        <v>0</v>
      </c>
      <c r="E315" t="s">
        <v>576</v>
      </c>
    </row>
    <row r="316" spans="1:5" ht="13.5" thickBot="1" x14ac:dyDescent="0.25">
      <c r="A316" s="25" t="s">
        <v>333</v>
      </c>
      <c r="B316" s="3" t="s">
        <v>371</v>
      </c>
      <c r="C316" s="26">
        <v>0</v>
      </c>
      <c r="E316" t="s">
        <v>576</v>
      </c>
    </row>
    <row r="317" spans="1:5" ht="13.5" thickBot="1" x14ac:dyDescent="0.25">
      <c r="A317" s="25" t="s">
        <v>335</v>
      </c>
      <c r="B317" s="3" t="s">
        <v>372</v>
      </c>
      <c r="C317" s="26">
        <v>0</v>
      </c>
      <c r="E317" t="s">
        <v>576</v>
      </c>
    </row>
    <row r="318" spans="1:5" ht="13.5" thickBot="1" x14ac:dyDescent="0.25">
      <c r="A318" s="25" t="s">
        <v>337</v>
      </c>
      <c r="B318" s="3" t="s">
        <v>373</v>
      </c>
      <c r="C318" s="26">
        <v>0</v>
      </c>
      <c r="E318" t="s">
        <v>576</v>
      </c>
    </row>
    <row r="319" spans="1:5" ht="13.5" thickBot="1" x14ac:dyDescent="0.25">
      <c r="A319" s="25" t="s">
        <v>339</v>
      </c>
      <c r="B319" s="3" t="s">
        <v>374</v>
      </c>
      <c r="C319" s="26">
        <v>0</v>
      </c>
      <c r="E319" t="s">
        <v>576</v>
      </c>
    </row>
    <row r="320" spans="1:5" ht="13.5" thickBot="1" x14ac:dyDescent="0.25">
      <c r="A320" s="25" t="s">
        <v>341</v>
      </c>
      <c r="B320" s="3" t="s">
        <v>375</v>
      </c>
      <c r="C320" s="26">
        <v>0</v>
      </c>
      <c r="E320" t="s">
        <v>576</v>
      </c>
    </row>
    <row r="321" spans="1:5" ht="13.5" thickBot="1" x14ac:dyDescent="0.25">
      <c r="A321" s="25" t="s">
        <v>343</v>
      </c>
      <c r="B321" s="3" t="s">
        <v>376</v>
      </c>
      <c r="C321" s="26">
        <v>0</v>
      </c>
      <c r="E321" t="s">
        <v>576</v>
      </c>
    </row>
    <row r="322" spans="1:5" ht="13.5" thickBot="1" x14ac:dyDescent="0.25">
      <c r="A322" s="25" t="s">
        <v>343</v>
      </c>
      <c r="B322" s="3" t="s">
        <v>377</v>
      </c>
      <c r="C322" s="26">
        <v>0</v>
      </c>
      <c r="E322" t="s">
        <v>576</v>
      </c>
    </row>
    <row r="323" spans="1:5" ht="13.5" thickBot="1" x14ac:dyDescent="0.25">
      <c r="A323" s="25" t="s">
        <v>345</v>
      </c>
      <c r="B323" s="3" t="s">
        <v>378</v>
      </c>
      <c r="C323" s="26">
        <v>0</v>
      </c>
      <c r="E323" t="s">
        <v>576</v>
      </c>
    </row>
    <row r="324" spans="1:5" ht="13.5" thickBot="1" x14ac:dyDescent="0.25">
      <c r="A324" s="25" t="s">
        <v>347</v>
      </c>
      <c r="B324" s="3" t="s">
        <v>379</v>
      </c>
      <c r="C324" s="26">
        <v>0</v>
      </c>
      <c r="E324" t="s">
        <v>576</v>
      </c>
    </row>
    <row r="325" spans="1:5" ht="13.5" thickBot="1" x14ac:dyDescent="0.25">
      <c r="A325" s="25" t="s">
        <v>347</v>
      </c>
      <c r="B325" s="3" t="s">
        <v>380</v>
      </c>
      <c r="C325" s="26">
        <v>0</v>
      </c>
    </row>
    <row r="326" spans="1:5" ht="13.5" thickBot="1" x14ac:dyDescent="0.25">
      <c r="A326" s="25" t="s">
        <v>349</v>
      </c>
      <c r="B326" s="3" t="s">
        <v>381</v>
      </c>
      <c r="C326" s="26">
        <v>0</v>
      </c>
    </row>
    <row r="327" spans="1:5" ht="13.5" thickBot="1" x14ac:dyDescent="0.25">
      <c r="A327" s="25" t="s">
        <v>349</v>
      </c>
      <c r="B327" s="3" t="s">
        <v>382</v>
      </c>
      <c r="C327" s="26">
        <v>0</v>
      </c>
      <c r="E327" t="s">
        <v>576</v>
      </c>
    </row>
    <row r="328" spans="1:5" ht="13.5" thickBot="1" x14ac:dyDescent="0.25">
      <c r="A328" s="25" t="s">
        <v>351</v>
      </c>
      <c r="B328" s="3" t="s">
        <v>383</v>
      </c>
      <c r="C328" s="26">
        <v>0</v>
      </c>
      <c r="E328" t="s">
        <v>576</v>
      </c>
    </row>
    <row r="329" spans="1:5" ht="13.5" thickBot="1" x14ac:dyDescent="0.25">
      <c r="A329" s="25" t="s">
        <v>353</v>
      </c>
      <c r="B329" s="3" t="s">
        <v>384</v>
      </c>
      <c r="C329" s="26">
        <v>0</v>
      </c>
      <c r="E329" t="s">
        <v>576</v>
      </c>
    </row>
    <row r="330" spans="1:5" ht="13.5" thickBot="1" x14ac:dyDescent="0.25">
      <c r="A330" s="25" t="s">
        <v>353</v>
      </c>
      <c r="B330" s="3" t="s">
        <v>385</v>
      </c>
      <c r="C330" s="26">
        <v>0</v>
      </c>
      <c r="E330" t="s">
        <v>576</v>
      </c>
    </row>
    <row r="331" spans="1:5" ht="13.5" thickBot="1" x14ac:dyDescent="0.25">
      <c r="A331" s="25" t="s">
        <v>357</v>
      </c>
      <c r="B331" s="3" t="s">
        <v>386</v>
      </c>
      <c r="C331" s="26">
        <v>0</v>
      </c>
      <c r="E331" t="s">
        <v>576</v>
      </c>
    </row>
    <row r="332" spans="1:5" x14ac:dyDescent="0.2">
      <c r="A332" s="27" t="s">
        <v>361</v>
      </c>
      <c r="B332" s="28" t="s">
        <v>387</v>
      </c>
      <c r="C332" s="29">
        <v>0</v>
      </c>
      <c r="E332" t="s">
        <v>576</v>
      </c>
    </row>
    <row r="333" spans="1:5" x14ac:dyDescent="0.2">
      <c r="A333" s="13" t="s">
        <v>19</v>
      </c>
      <c r="B333" s="11"/>
      <c r="C333" s="11"/>
      <c r="E333" t="s">
        <v>576</v>
      </c>
    </row>
    <row r="334" spans="1:5" x14ac:dyDescent="0.2">
      <c r="A334" s="13" t="s">
        <v>23</v>
      </c>
      <c r="B334" s="11"/>
      <c r="C334" s="11"/>
      <c r="E334" t="s">
        <v>576</v>
      </c>
    </row>
    <row r="335" spans="1:5" x14ac:dyDescent="0.2">
      <c r="A335" s="22" t="s">
        <v>577</v>
      </c>
      <c r="B335" s="22" t="s">
        <v>577</v>
      </c>
      <c r="C335" s="22" t="s">
        <v>577</v>
      </c>
      <c r="E335" t="s">
        <v>576</v>
      </c>
    </row>
    <row r="336" spans="1:5" ht="13.5" thickBot="1" x14ac:dyDescent="0.25">
      <c r="A336" s="25" t="s">
        <v>388</v>
      </c>
      <c r="B336" s="3" t="s">
        <v>389</v>
      </c>
      <c r="C336" s="26">
        <v>0</v>
      </c>
      <c r="E336" t="s">
        <v>576</v>
      </c>
    </row>
    <row r="337" spans="1:5" ht="13.5" thickBot="1" x14ac:dyDescent="0.25">
      <c r="A337" s="25" t="s">
        <v>390</v>
      </c>
      <c r="B337" s="3" t="s">
        <v>391</v>
      </c>
      <c r="C337" s="26">
        <v>0</v>
      </c>
      <c r="E337" t="s">
        <v>576</v>
      </c>
    </row>
    <row r="338" spans="1:5" ht="13.5" thickBot="1" x14ac:dyDescent="0.25">
      <c r="A338" s="25" t="s">
        <v>392</v>
      </c>
      <c r="B338" s="3" t="s">
        <v>393</v>
      </c>
      <c r="C338" s="26">
        <v>0</v>
      </c>
      <c r="E338" t="s">
        <v>576</v>
      </c>
    </row>
    <row r="339" spans="1:5" ht="13.5" thickBot="1" x14ac:dyDescent="0.25">
      <c r="A339" s="25" t="s">
        <v>394</v>
      </c>
      <c r="B339" s="3" t="s">
        <v>395</v>
      </c>
      <c r="C339" s="26">
        <v>0</v>
      </c>
      <c r="E339" t="s">
        <v>576</v>
      </c>
    </row>
    <row r="340" spans="1:5" ht="13.5" thickBot="1" x14ac:dyDescent="0.25">
      <c r="A340" s="25" t="s">
        <v>396</v>
      </c>
      <c r="B340" s="3" t="s">
        <v>397</v>
      </c>
      <c r="C340" s="26">
        <v>0</v>
      </c>
      <c r="E340" t="s">
        <v>576</v>
      </c>
    </row>
    <row r="341" spans="1:5" ht="13.5" thickBot="1" x14ac:dyDescent="0.25">
      <c r="A341" s="25" t="s">
        <v>398</v>
      </c>
      <c r="B341" s="3" t="s">
        <v>399</v>
      </c>
      <c r="C341" s="26">
        <v>0</v>
      </c>
      <c r="E341" t="s">
        <v>576</v>
      </c>
    </row>
    <row r="342" spans="1:5" ht="13.5" thickBot="1" x14ac:dyDescent="0.25">
      <c r="A342" s="25" t="s">
        <v>400</v>
      </c>
      <c r="B342" s="3" t="s">
        <v>401</v>
      </c>
      <c r="C342" s="26">
        <v>0</v>
      </c>
      <c r="E342" t="s">
        <v>576</v>
      </c>
    </row>
    <row r="343" spans="1:5" ht="13.5" thickBot="1" x14ac:dyDescent="0.25">
      <c r="A343" s="25" t="s">
        <v>402</v>
      </c>
      <c r="B343" s="3" t="s">
        <v>403</v>
      </c>
      <c r="C343" s="26">
        <v>0</v>
      </c>
      <c r="E343" t="s">
        <v>576</v>
      </c>
    </row>
    <row r="344" spans="1:5" ht="13.5" thickBot="1" x14ac:dyDescent="0.25">
      <c r="A344" s="25" t="s">
        <v>404</v>
      </c>
      <c r="B344" s="3" t="s">
        <v>405</v>
      </c>
      <c r="C344" s="26">
        <v>0</v>
      </c>
      <c r="E344" t="s">
        <v>576</v>
      </c>
    </row>
    <row r="345" spans="1:5" ht="13.5" thickBot="1" x14ac:dyDescent="0.25">
      <c r="A345" s="25" t="s">
        <v>406</v>
      </c>
      <c r="B345" s="3" t="s">
        <v>407</v>
      </c>
      <c r="C345" s="26">
        <v>0</v>
      </c>
      <c r="E345" t="s">
        <v>576</v>
      </c>
    </row>
    <row r="346" spans="1:5" ht="13.5" thickBot="1" x14ac:dyDescent="0.25">
      <c r="A346" s="25" t="s">
        <v>408</v>
      </c>
      <c r="B346" s="3" t="s">
        <v>409</v>
      </c>
      <c r="C346" s="26">
        <v>0</v>
      </c>
      <c r="E346" t="s">
        <v>576</v>
      </c>
    </row>
    <row r="347" spans="1:5" ht="13.5" thickBot="1" x14ac:dyDescent="0.25">
      <c r="A347" s="25" t="s">
        <v>410</v>
      </c>
      <c r="B347" s="3" t="s">
        <v>411</v>
      </c>
      <c r="C347" s="26">
        <v>0</v>
      </c>
      <c r="E347" t="s">
        <v>576</v>
      </c>
    </row>
    <row r="348" spans="1:5" ht="13.5" thickBot="1" x14ac:dyDescent="0.25">
      <c r="A348" s="25" t="s">
        <v>412</v>
      </c>
      <c r="B348" s="3" t="s">
        <v>413</v>
      </c>
      <c r="C348" s="26">
        <v>0</v>
      </c>
      <c r="E348" t="s">
        <v>576</v>
      </c>
    </row>
    <row r="349" spans="1:5" ht="13.5" thickBot="1" x14ac:dyDescent="0.25">
      <c r="A349" s="25" t="s">
        <v>414</v>
      </c>
      <c r="B349" s="3" t="s">
        <v>415</v>
      </c>
      <c r="C349" s="26">
        <v>0</v>
      </c>
    </row>
    <row r="350" spans="1:5" ht="13.5" thickBot="1" x14ac:dyDescent="0.25">
      <c r="A350" s="25" t="s">
        <v>416</v>
      </c>
      <c r="B350" s="3" t="s">
        <v>417</v>
      </c>
      <c r="C350" s="26">
        <v>0</v>
      </c>
      <c r="E350" t="s">
        <v>576</v>
      </c>
    </row>
    <row r="351" spans="1:5" ht="13.5" thickBot="1" x14ac:dyDescent="0.25">
      <c r="A351" s="25" t="s">
        <v>418</v>
      </c>
      <c r="B351" s="3" t="s">
        <v>419</v>
      </c>
      <c r="C351" s="26">
        <v>0</v>
      </c>
      <c r="E351" t="s">
        <v>576</v>
      </c>
    </row>
    <row r="352" spans="1:5" ht="13.5" thickBot="1" x14ac:dyDescent="0.25">
      <c r="A352" s="25" t="s">
        <v>420</v>
      </c>
      <c r="B352" s="3" t="s">
        <v>421</v>
      </c>
      <c r="C352" s="26">
        <v>0</v>
      </c>
      <c r="E352" t="s">
        <v>576</v>
      </c>
    </row>
    <row r="353" spans="1:5" ht="13.5" thickBot="1" x14ac:dyDescent="0.25">
      <c r="A353" s="25" t="s">
        <v>422</v>
      </c>
      <c r="B353" s="3" t="s">
        <v>423</v>
      </c>
      <c r="C353" s="26">
        <v>0</v>
      </c>
      <c r="E353" t="s">
        <v>576</v>
      </c>
    </row>
    <row r="354" spans="1:5" ht="13.5" thickBot="1" x14ac:dyDescent="0.25">
      <c r="A354" s="25" t="s">
        <v>424</v>
      </c>
      <c r="B354" s="3" t="s">
        <v>425</v>
      </c>
      <c r="C354" s="26">
        <v>0</v>
      </c>
      <c r="E354" t="s">
        <v>576</v>
      </c>
    </row>
    <row r="355" spans="1:5" ht="13.5" thickBot="1" x14ac:dyDescent="0.25">
      <c r="A355" s="25" t="s">
        <v>426</v>
      </c>
      <c r="B355" s="3" t="s">
        <v>427</v>
      </c>
      <c r="C355" s="26">
        <v>0</v>
      </c>
      <c r="E355" t="s">
        <v>576</v>
      </c>
    </row>
    <row r="356" spans="1:5" x14ac:dyDescent="0.2">
      <c r="A356" s="27" t="s">
        <v>428</v>
      </c>
      <c r="B356" s="28" t="s">
        <v>429</v>
      </c>
      <c r="C356" s="29">
        <v>0</v>
      </c>
      <c r="E356" t="s">
        <v>576</v>
      </c>
    </row>
    <row r="357" spans="1:5" x14ac:dyDescent="0.2">
      <c r="A357" s="13" t="s">
        <v>32</v>
      </c>
      <c r="B357" s="11"/>
      <c r="C357" s="11"/>
      <c r="E357" t="s">
        <v>576</v>
      </c>
    </row>
    <row r="358" spans="1:5" x14ac:dyDescent="0.2">
      <c r="A358" s="22" t="s">
        <v>577</v>
      </c>
      <c r="B358" s="22" t="s">
        <v>577</v>
      </c>
      <c r="C358" s="22" t="s">
        <v>577</v>
      </c>
      <c r="E358" t="s">
        <v>576</v>
      </c>
    </row>
    <row r="359" spans="1:5" ht="13.5" thickBot="1" x14ac:dyDescent="0.25">
      <c r="A359" s="25" t="s">
        <v>388</v>
      </c>
      <c r="B359" s="3" t="s">
        <v>430</v>
      </c>
      <c r="C359" s="26">
        <v>0</v>
      </c>
      <c r="E359" t="s">
        <v>576</v>
      </c>
    </row>
    <row r="360" spans="1:5" ht="13.5" thickBot="1" x14ac:dyDescent="0.25">
      <c r="A360" s="25" t="s">
        <v>390</v>
      </c>
      <c r="B360" s="3" t="s">
        <v>431</v>
      </c>
      <c r="C360" s="26">
        <v>0</v>
      </c>
      <c r="E360" t="s">
        <v>576</v>
      </c>
    </row>
    <row r="361" spans="1:5" ht="13.5" thickBot="1" x14ac:dyDescent="0.25">
      <c r="A361" s="25" t="s">
        <v>392</v>
      </c>
      <c r="B361" s="3" t="s">
        <v>432</v>
      </c>
      <c r="C361" s="26">
        <v>0</v>
      </c>
      <c r="E361" t="s">
        <v>576</v>
      </c>
    </row>
    <row r="362" spans="1:5" ht="13.5" thickBot="1" x14ac:dyDescent="0.25">
      <c r="A362" s="25" t="s">
        <v>433</v>
      </c>
      <c r="B362" s="3" t="s">
        <v>434</v>
      </c>
      <c r="C362" s="26">
        <v>0</v>
      </c>
      <c r="E362" t="s">
        <v>576</v>
      </c>
    </row>
    <row r="363" spans="1:5" ht="13.5" thickBot="1" x14ac:dyDescent="0.25">
      <c r="A363" s="25" t="s">
        <v>410</v>
      </c>
      <c r="B363" s="3" t="s">
        <v>435</v>
      </c>
      <c r="C363" s="26">
        <v>0</v>
      </c>
      <c r="E363" t="s">
        <v>576</v>
      </c>
    </row>
    <row r="364" spans="1:5" ht="13.5" thickBot="1" x14ac:dyDescent="0.25">
      <c r="A364" s="25" t="s">
        <v>436</v>
      </c>
      <c r="B364" s="3" t="s">
        <v>437</v>
      </c>
      <c r="C364" s="26">
        <v>0</v>
      </c>
      <c r="E364" t="s">
        <v>576</v>
      </c>
    </row>
    <row r="365" spans="1:5" ht="13.5" thickBot="1" x14ac:dyDescent="0.25">
      <c r="A365" s="25" t="s">
        <v>438</v>
      </c>
      <c r="B365" s="3" t="s">
        <v>439</v>
      </c>
      <c r="C365" s="26">
        <v>0</v>
      </c>
      <c r="E365" t="s">
        <v>576</v>
      </c>
    </row>
    <row r="366" spans="1:5" ht="13.5" thickBot="1" x14ac:dyDescent="0.25">
      <c r="A366" s="25" t="s">
        <v>412</v>
      </c>
      <c r="B366" s="3" t="s">
        <v>440</v>
      </c>
      <c r="C366" s="26">
        <v>0</v>
      </c>
      <c r="E366" t="s">
        <v>576</v>
      </c>
    </row>
    <row r="367" spans="1:5" ht="13.5" thickBot="1" x14ac:dyDescent="0.25">
      <c r="A367" s="25" t="s">
        <v>441</v>
      </c>
      <c r="B367" s="3" t="s">
        <v>442</v>
      </c>
      <c r="C367" s="26">
        <v>0</v>
      </c>
      <c r="E367" t="s">
        <v>576</v>
      </c>
    </row>
    <row r="368" spans="1:5" ht="13.5" thickBot="1" x14ac:dyDescent="0.25">
      <c r="A368" s="25" t="s">
        <v>443</v>
      </c>
      <c r="B368" s="3" t="s">
        <v>444</v>
      </c>
      <c r="C368" s="26">
        <v>42490</v>
      </c>
      <c r="E368" t="s">
        <v>576</v>
      </c>
    </row>
    <row r="369" spans="1:5" ht="13.5" thickBot="1" x14ac:dyDescent="0.25">
      <c r="A369" s="25" t="s">
        <v>414</v>
      </c>
      <c r="B369" s="3" t="s">
        <v>445</v>
      </c>
      <c r="C369" s="26">
        <v>0</v>
      </c>
      <c r="E369" t="s">
        <v>576</v>
      </c>
    </row>
    <row r="370" spans="1:5" ht="13.5" thickBot="1" x14ac:dyDescent="0.25">
      <c r="A370" s="25" t="s">
        <v>446</v>
      </c>
      <c r="B370" s="3" t="s">
        <v>447</v>
      </c>
      <c r="C370" s="26">
        <v>0</v>
      </c>
      <c r="E370" t="s">
        <v>576</v>
      </c>
    </row>
    <row r="371" spans="1:5" ht="13.5" thickBot="1" x14ac:dyDescent="0.25">
      <c r="A371" s="25" t="s">
        <v>448</v>
      </c>
      <c r="B371" s="3" t="s">
        <v>449</v>
      </c>
      <c r="C371" s="26">
        <v>0</v>
      </c>
      <c r="E371" t="s">
        <v>576</v>
      </c>
    </row>
    <row r="372" spans="1:5" ht="18.75" customHeight="1" thickBot="1" x14ac:dyDescent="0.25">
      <c r="A372" s="25" t="s">
        <v>416</v>
      </c>
      <c r="B372" s="3" t="s">
        <v>450</v>
      </c>
      <c r="C372" s="26">
        <v>0</v>
      </c>
    </row>
    <row r="373" spans="1:5" ht="12.75" customHeight="1" thickBot="1" x14ac:dyDescent="0.25">
      <c r="A373" s="25" t="s">
        <v>451</v>
      </c>
      <c r="B373" s="3" t="s">
        <v>452</v>
      </c>
      <c r="C373" s="26">
        <v>0</v>
      </c>
    </row>
    <row r="374" spans="1:5" ht="13.5" thickBot="1" x14ac:dyDescent="0.25">
      <c r="A374" s="25" t="s">
        <v>453</v>
      </c>
      <c r="B374" s="3" t="s">
        <v>454</v>
      </c>
      <c r="C374" s="26">
        <v>0</v>
      </c>
    </row>
    <row r="375" spans="1:5" ht="13.5" thickBot="1" x14ac:dyDescent="0.25">
      <c r="A375" s="25" t="s">
        <v>426</v>
      </c>
      <c r="B375" s="3" t="s">
        <v>455</v>
      </c>
      <c r="C375" s="26">
        <v>0</v>
      </c>
      <c r="E375" t="s">
        <v>463</v>
      </c>
    </row>
    <row r="376" spans="1:5" ht="13.5" thickBot="1" x14ac:dyDescent="0.25">
      <c r="A376" s="25" t="s">
        <v>456</v>
      </c>
      <c r="B376" s="3" t="s">
        <v>457</v>
      </c>
      <c r="C376" s="26">
        <v>0</v>
      </c>
      <c r="E376" t="s">
        <v>463</v>
      </c>
    </row>
    <row r="377" spans="1:5" ht="13.5" thickBot="1" x14ac:dyDescent="0.25">
      <c r="A377" s="25" t="s">
        <v>458</v>
      </c>
      <c r="B377" s="3" t="s">
        <v>459</v>
      </c>
      <c r="C377" s="26">
        <v>0</v>
      </c>
      <c r="E377" t="s">
        <v>463</v>
      </c>
    </row>
    <row r="378" spans="1:5" ht="13.5" thickBot="1" x14ac:dyDescent="0.25">
      <c r="A378" s="25" t="s">
        <v>428</v>
      </c>
      <c r="B378" s="3" t="s">
        <v>460</v>
      </c>
      <c r="C378" s="26">
        <v>0</v>
      </c>
      <c r="E378" t="s">
        <v>463</v>
      </c>
    </row>
    <row r="379" spans="1:5" x14ac:dyDescent="0.2">
      <c r="A379" s="27" t="s">
        <v>461</v>
      </c>
      <c r="B379" s="28" t="s">
        <v>462</v>
      </c>
      <c r="C379" s="29">
        <v>0</v>
      </c>
      <c r="E379" t="s">
        <v>463</v>
      </c>
    </row>
    <row r="380" spans="1:5" ht="15.75" x14ac:dyDescent="0.2">
      <c r="A380" s="12" t="s">
        <v>463</v>
      </c>
      <c r="B380" s="11"/>
      <c r="C380" s="11"/>
      <c r="E380" t="s">
        <v>463</v>
      </c>
    </row>
    <row r="381" spans="1:5" x14ac:dyDescent="0.2">
      <c r="A381" s="11"/>
      <c r="B381" s="11"/>
      <c r="C381" s="11"/>
      <c r="E381" t="s">
        <v>463</v>
      </c>
    </row>
    <row r="382" spans="1:5" x14ac:dyDescent="0.2">
      <c r="A382" s="13" t="s">
        <v>6</v>
      </c>
      <c r="B382" s="11"/>
      <c r="C382" s="11"/>
      <c r="E382" t="s">
        <v>463</v>
      </c>
    </row>
    <row r="383" spans="1:5" x14ac:dyDescent="0.2">
      <c r="A383" s="22" t="s">
        <v>577</v>
      </c>
      <c r="B383" s="22" t="s">
        <v>577</v>
      </c>
      <c r="C383" s="22" t="s">
        <v>577</v>
      </c>
      <c r="E383" t="s">
        <v>463</v>
      </c>
    </row>
    <row r="384" spans="1:5" ht="13.5" thickBot="1" x14ac:dyDescent="0.25">
      <c r="A384" s="25" t="s">
        <v>464</v>
      </c>
      <c r="B384" s="3" t="s">
        <v>465</v>
      </c>
      <c r="C384" s="26">
        <v>0</v>
      </c>
      <c r="E384" t="s">
        <v>463</v>
      </c>
    </row>
    <row r="385" spans="1:5" ht="13.5" thickBot="1" x14ac:dyDescent="0.25">
      <c r="A385" s="25" t="s">
        <v>466</v>
      </c>
      <c r="B385" s="3" t="s">
        <v>467</v>
      </c>
      <c r="C385" s="26">
        <v>0</v>
      </c>
      <c r="E385" t="s">
        <v>463</v>
      </c>
    </row>
    <row r="386" spans="1:5" ht="13.5" thickBot="1" x14ac:dyDescent="0.25">
      <c r="A386" s="25" t="s">
        <v>468</v>
      </c>
      <c r="B386" s="3" t="s">
        <v>469</v>
      </c>
      <c r="C386" s="26">
        <v>0</v>
      </c>
    </row>
    <row r="387" spans="1:5" ht="13.5" thickBot="1" x14ac:dyDescent="0.25">
      <c r="A387" s="25" t="s">
        <v>470</v>
      </c>
      <c r="B387" s="3" t="s">
        <v>471</v>
      </c>
      <c r="C387" s="26">
        <v>0</v>
      </c>
      <c r="E387" t="s">
        <v>463</v>
      </c>
    </row>
    <row r="388" spans="1:5" ht="13.5" thickBot="1" x14ac:dyDescent="0.25">
      <c r="A388" s="25" t="s">
        <v>472</v>
      </c>
      <c r="B388" s="3" t="s">
        <v>473</v>
      </c>
      <c r="C388" s="26">
        <v>345538</v>
      </c>
      <c r="E388" t="s">
        <v>463</v>
      </c>
    </row>
    <row r="389" spans="1:5" ht="13.5" thickBot="1" x14ac:dyDescent="0.25">
      <c r="A389" s="25" t="s">
        <v>474</v>
      </c>
      <c r="B389" s="3" t="s">
        <v>475</v>
      </c>
      <c r="C389" s="26">
        <v>104030</v>
      </c>
      <c r="E389" t="s">
        <v>463</v>
      </c>
    </row>
    <row r="390" spans="1:5" ht="13.5" thickBot="1" x14ac:dyDescent="0.25">
      <c r="A390" s="25" t="s">
        <v>476</v>
      </c>
      <c r="B390" s="3" t="s">
        <v>477</v>
      </c>
      <c r="C390" s="26">
        <v>0</v>
      </c>
      <c r="E390" t="s">
        <v>463</v>
      </c>
    </row>
    <row r="391" spans="1:5" ht="18.75" customHeight="1" thickBot="1" x14ac:dyDescent="0.25">
      <c r="A391" s="25" t="s">
        <v>478</v>
      </c>
      <c r="B391" s="3" t="s">
        <v>479</v>
      </c>
      <c r="C391" s="26">
        <v>0</v>
      </c>
    </row>
    <row r="392" spans="1:5" ht="12.75" customHeight="1" thickBot="1" x14ac:dyDescent="0.25">
      <c r="A392" s="25" t="s">
        <v>480</v>
      </c>
      <c r="B392" s="3" t="s">
        <v>481</v>
      </c>
      <c r="C392" s="26">
        <v>0</v>
      </c>
    </row>
    <row r="393" spans="1:5" x14ac:dyDescent="0.2">
      <c r="A393" s="27" t="s">
        <v>482</v>
      </c>
      <c r="B393" s="28" t="s">
        <v>483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573</v>
      </c>
    </row>
    <row r="395" spans="1:5" x14ac:dyDescent="0.2">
      <c r="A395" s="22" t="s">
        <v>577</v>
      </c>
      <c r="B395" s="22" t="s">
        <v>577</v>
      </c>
      <c r="C395" s="22" t="s">
        <v>577</v>
      </c>
      <c r="E395" t="s">
        <v>573</v>
      </c>
    </row>
    <row r="396" spans="1:5" ht="13.5" thickBot="1" x14ac:dyDescent="0.25">
      <c r="A396" s="25" t="s">
        <v>484</v>
      </c>
      <c r="B396" s="3" t="s">
        <v>485</v>
      </c>
      <c r="C396" s="26">
        <v>0</v>
      </c>
      <c r="E396" t="s">
        <v>573</v>
      </c>
    </row>
    <row r="397" spans="1:5" ht="13.5" thickBot="1" x14ac:dyDescent="0.25">
      <c r="A397" s="25" t="s">
        <v>486</v>
      </c>
      <c r="B397" s="3" t="s">
        <v>487</v>
      </c>
      <c r="C397" s="26">
        <v>0</v>
      </c>
      <c r="E397" t="s">
        <v>573</v>
      </c>
    </row>
    <row r="398" spans="1:5" x14ac:dyDescent="0.2">
      <c r="A398" s="27" t="s">
        <v>488</v>
      </c>
      <c r="B398" s="28" t="s">
        <v>489</v>
      </c>
      <c r="C398" s="29">
        <v>0</v>
      </c>
      <c r="E398" t="s">
        <v>573</v>
      </c>
    </row>
    <row r="399" spans="1:5" ht="15.75" x14ac:dyDescent="0.2">
      <c r="A399" s="12" t="s">
        <v>490</v>
      </c>
      <c r="B399" s="11"/>
      <c r="C399" s="11"/>
      <c r="E399" t="s">
        <v>573</v>
      </c>
    </row>
    <row r="400" spans="1:5" x14ac:dyDescent="0.2">
      <c r="A400" s="11"/>
      <c r="B400" s="11"/>
      <c r="C400" s="11"/>
      <c r="E400" t="s">
        <v>573</v>
      </c>
    </row>
    <row r="401" spans="1:5" x14ac:dyDescent="0.2">
      <c r="A401" s="13" t="s">
        <v>6</v>
      </c>
      <c r="B401" s="11"/>
      <c r="C401" s="11"/>
      <c r="E401" t="s">
        <v>573</v>
      </c>
    </row>
    <row r="402" spans="1:5" x14ac:dyDescent="0.2">
      <c r="A402" s="22" t="s">
        <v>577</v>
      </c>
      <c r="B402" s="22" t="s">
        <v>577</v>
      </c>
      <c r="C402" s="22" t="s">
        <v>577</v>
      </c>
      <c r="E402" t="s">
        <v>573</v>
      </c>
    </row>
    <row r="403" spans="1:5" ht="13.5" thickBot="1" x14ac:dyDescent="0.25">
      <c r="A403" s="25" t="s">
        <v>491</v>
      </c>
      <c r="B403" s="3" t="s">
        <v>492</v>
      </c>
      <c r="C403" s="26">
        <v>0</v>
      </c>
      <c r="E403" t="s">
        <v>573</v>
      </c>
    </row>
    <row r="404" spans="1:5" ht="13.5" thickBot="1" x14ac:dyDescent="0.25">
      <c r="A404" s="25" t="s">
        <v>493</v>
      </c>
      <c r="B404" s="3" t="s">
        <v>494</v>
      </c>
      <c r="C404" s="26">
        <v>0</v>
      </c>
      <c r="E404" t="s">
        <v>573</v>
      </c>
    </row>
    <row r="405" spans="1:5" ht="13.5" thickBot="1" x14ac:dyDescent="0.25">
      <c r="A405" s="25" t="s">
        <v>493</v>
      </c>
      <c r="B405" s="3" t="s">
        <v>495</v>
      </c>
      <c r="C405" s="26">
        <v>0</v>
      </c>
      <c r="E405" t="s">
        <v>573</v>
      </c>
    </row>
    <row r="406" spans="1:5" ht="13.5" thickBot="1" x14ac:dyDescent="0.25">
      <c r="A406" s="25" t="s">
        <v>496</v>
      </c>
      <c r="B406" s="3" t="s">
        <v>497</v>
      </c>
      <c r="C406" s="26">
        <v>0</v>
      </c>
      <c r="E406" t="s">
        <v>573</v>
      </c>
    </row>
    <row r="407" spans="1:5" ht="13.5" thickBot="1" x14ac:dyDescent="0.25">
      <c r="A407" s="25" t="s">
        <v>496</v>
      </c>
      <c r="B407" s="3" t="s">
        <v>498</v>
      </c>
      <c r="C407" s="26">
        <v>0</v>
      </c>
      <c r="E407" t="s">
        <v>573</v>
      </c>
    </row>
    <row r="408" spans="1:5" ht="13.5" thickBot="1" x14ac:dyDescent="0.25">
      <c r="A408" s="25" t="s">
        <v>499</v>
      </c>
      <c r="B408" s="3" t="s">
        <v>500</v>
      </c>
      <c r="C408" s="26">
        <v>0</v>
      </c>
      <c r="E408" t="s">
        <v>573</v>
      </c>
    </row>
    <row r="409" spans="1:5" ht="13.5" thickBot="1" x14ac:dyDescent="0.25">
      <c r="A409" s="25" t="s">
        <v>499</v>
      </c>
      <c r="B409" s="3" t="s">
        <v>501</v>
      </c>
      <c r="C409" s="26">
        <v>0</v>
      </c>
      <c r="E409" t="s">
        <v>573</v>
      </c>
    </row>
    <row r="410" spans="1:5" ht="13.5" thickBot="1" x14ac:dyDescent="0.25">
      <c r="A410" s="25" t="s">
        <v>502</v>
      </c>
      <c r="B410" s="3" t="s">
        <v>503</v>
      </c>
      <c r="C410" s="26">
        <v>0</v>
      </c>
      <c r="E410" t="s">
        <v>573</v>
      </c>
    </row>
    <row r="411" spans="1:5" ht="13.5" thickBot="1" x14ac:dyDescent="0.25">
      <c r="A411" s="25" t="s">
        <v>502</v>
      </c>
      <c r="B411" s="3" t="s">
        <v>504</v>
      </c>
      <c r="C411" s="26">
        <v>0</v>
      </c>
      <c r="E411" t="s">
        <v>573</v>
      </c>
    </row>
    <row r="412" spans="1:5" ht="13.5" thickBot="1" x14ac:dyDescent="0.25">
      <c r="A412" s="25" t="s">
        <v>505</v>
      </c>
      <c r="B412" s="3" t="s">
        <v>506</v>
      </c>
      <c r="C412" s="26">
        <v>0</v>
      </c>
      <c r="E412" t="s">
        <v>573</v>
      </c>
    </row>
    <row r="413" spans="1:5" ht="13.5" thickBot="1" x14ac:dyDescent="0.25">
      <c r="A413" s="25" t="s">
        <v>507</v>
      </c>
      <c r="B413" s="3" t="s">
        <v>508</v>
      </c>
      <c r="C413" s="26">
        <v>0</v>
      </c>
      <c r="E413" t="s">
        <v>573</v>
      </c>
    </row>
    <row r="414" spans="1:5" ht="13.5" thickBot="1" x14ac:dyDescent="0.25">
      <c r="A414" s="25" t="s">
        <v>509</v>
      </c>
      <c r="B414" s="3" t="s">
        <v>510</v>
      </c>
      <c r="C414" s="26">
        <v>0</v>
      </c>
      <c r="E414" t="s">
        <v>573</v>
      </c>
    </row>
    <row r="415" spans="1:5" ht="13.5" thickBot="1" x14ac:dyDescent="0.25">
      <c r="A415" s="25" t="s">
        <v>511</v>
      </c>
      <c r="B415" s="3" t="s">
        <v>512</v>
      </c>
      <c r="C415" s="26">
        <v>0</v>
      </c>
      <c r="E415" t="s">
        <v>573</v>
      </c>
    </row>
    <row r="416" spans="1:5" ht="13.5" thickBot="1" x14ac:dyDescent="0.25">
      <c r="A416" s="25" t="s">
        <v>513</v>
      </c>
      <c r="B416" s="3" t="s">
        <v>514</v>
      </c>
      <c r="C416" s="26">
        <v>0</v>
      </c>
      <c r="E416" t="s">
        <v>573</v>
      </c>
    </row>
    <row r="417" spans="1:5" ht="13.5" thickBot="1" x14ac:dyDescent="0.25">
      <c r="A417" s="25" t="s">
        <v>515</v>
      </c>
      <c r="B417" s="3" t="s">
        <v>516</v>
      </c>
      <c r="C417" s="26">
        <v>0</v>
      </c>
      <c r="E417" t="s">
        <v>573</v>
      </c>
    </row>
    <row r="418" spans="1:5" ht="13.5" thickBot="1" x14ac:dyDescent="0.25">
      <c r="A418" s="25" t="s">
        <v>517</v>
      </c>
      <c r="B418" s="3" t="s">
        <v>518</v>
      </c>
      <c r="C418" s="26">
        <v>0</v>
      </c>
      <c r="E418" t="s">
        <v>573</v>
      </c>
    </row>
    <row r="419" spans="1:5" ht="13.5" thickBot="1" x14ac:dyDescent="0.25">
      <c r="A419" s="25" t="s">
        <v>519</v>
      </c>
      <c r="B419" s="3" t="s">
        <v>520</v>
      </c>
      <c r="C419" s="26">
        <v>0</v>
      </c>
      <c r="E419" t="s">
        <v>573</v>
      </c>
    </row>
    <row r="420" spans="1:5" ht="13.5" thickBot="1" x14ac:dyDescent="0.25">
      <c r="A420" s="25" t="s">
        <v>521</v>
      </c>
      <c r="B420" s="3" t="s">
        <v>522</v>
      </c>
      <c r="C420" s="26">
        <v>0</v>
      </c>
      <c r="E420" t="s">
        <v>573</v>
      </c>
    </row>
    <row r="421" spans="1:5" ht="13.5" thickBot="1" x14ac:dyDescent="0.25">
      <c r="A421" s="25" t="s">
        <v>523</v>
      </c>
      <c r="B421" s="3" t="s">
        <v>524</v>
      </c>
      <c r="C421" s="26">
        <v>0</v>
      </c>
    </row>
    <row r="422" spans="1:5" ht="13.5" thickBot="1" x14ac:dyDescent="0.25">
      <c r="A422" s="25" t="s">
        <v>525</v>
      </c>
      <c r="B422" s="3" t="s">
        <v>526</v>
      </c>
      <c r="C422" s="26">
        <v>0</v>
      </c>
      <c r="E422" t="s">
        <v>573</v>
      </c>
    </row>
    <row r="423" spans="1:5" ht="13.5" thickBot="1" x14ac:dyDescent="0.25">
      <c r="A423" s="25" t="s">
        <v>527</v>
      </c>
      <c r="B423" s="3" t="s">
        <v>528</v>
      </c>
      <c r="C423" s="26">
        <v>0</v>
      </c>
      <c r="E423" t="s">
        <v>573</v>
      </c>
    </row>
    <row r="424" spans="1:5" ht="13.5" thickBot="1" x14ac:dyDescent="0.25">
      <c r="A424" s="25" t="s">
        <v>529</v>
      </c>
      <c r="B424" s="3" t="s">
        <v>530</v>
      </c>
      <c r="C424" s="26">
        <v>0</v>
      </c>
      <c r="E424" t="s">
        <v>573</v>
      </c>
    </row>
    <row r="425" spans="1:5" ht="18.75" customHeight="1" thickBot="1" x14ac:dyDescent="0.25">
      <c r="A425" s="25" t="s">
        <v>531</v>
      </c>
      <c r="B425" s="3" t="s">
        <v>532</v>
      </c>
      <c r="C425" s="26">
        <v>0</v>
      </c>
    </row>
    <row r="426" spans="1:5" ht="12.75" customHeight="1" thickBot="1" x14ac:dyDescent="0.25">
      <c r="A426" s="25" t="s">
        <v>533</v>
      </c>
      <c r="B426" s="3" t="s">
        <v>534</v>
      </c>
      <c r="C426" s="26">
        <v>0</v>
      </c>
    </row>
    <row r="427" spans="1:5" ht="13.5" thickBot="1" x14ac:dyDescent="0.25">
      <c r="A427" s="25" t="s">
        <v>535</v>
      </c>
      <c r="B427" s="3" t="s">
        <v>536</v>
      </c>
      <c r="C427" s="26">
        <v>0</v>
      </c>
    </row>
    <row r="428" spans="1:5" x14ac:dyDescent="0.2">
      <c r="A428" s="27" t="s">
        <v>537</v>
      </c>
      <c r="B428" s="28" t="s">
        <v>538</v>
      </c>
      <c r="C428" s="29">
        <v>0</v>
      </c>
      <c r="E428" t="s">
        <v>576</v>
      </c>
    </row>
    <row r="429" spans="1:5" x14ac:dyDescent="0.2">
      <c r="A429" s="13" t="s">
        <v>19</v>
      </c>
      <c r="B429" s="11"/>
      <c r="C429" s="11"/>
      <c r="E429" t="s">
        <v>576</v>
      </c>
    </row>
    <row r="430" spans="1:5" x14ac:dyDescent="0.2">
      <c r="A430" s="22" t="s">
        <v>577</v>
      </c>
      <c r="B430" s="22" t="s">
        <v>577</v>
      </c>
      <c r="C430" s="22" t="s">
        <v>577</v>
      </c>
    </row>
    <row r="431" spans="1:5" ht="13.5" thickBot="1" x14ac:dyDescent="0.25">
      <c r="A431" s="25" t="s">
        <v>539</v>
      </c>
      <c r="B431" s="3" t="s">
        <v>540</v>
      </c>
      <c r="C431" s="26">
        <v>0</v>
      </c>
      <c r="E431" t="s">
        <v>576</v>
      </c>
    </row>
    <row r="432" spans="1:5" x14ac:dyDescent="0.2">
      <c r="A432" s="27" t="s">
        <v>541</v>
      </c>
      <c r="B432" s="28" t="s">
        <v>542</v>
      </c>
      <c r="C432" s="29">
        <v>0</v>
      </c>
      <c r="E432" t="s">
        <v>576</v>
      </c>
    </row>
    <row r="433" spans="1:5" ht="18.75" customHeight="1" x14ac:dyDescent="0.2">
      <c r="A433" s="12" t="s">
        <v>543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577</v>
      </c>
      <c r="B436" s="22" t="s">
        <v>577</v>
      </c>
      <c r="C436" s="22" t="s">
        <v>577</v>
      </c>
      <c r="E436" t="s">
        <v>576</v>
      </c>
    </row>
    <row r="437" spans="1:5" x14ac:dyDescent="0.2">
      <c r="A437" s="27" t="s">
        <v>544</v>
      </c>
      <c r="B437" s="28" t="s">
        <v>545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576</v>
      </c>
    </row>
    <row r="439" spans="1:5" x14ac:dyDescent="0.2">
      <c r="A439" s="22" t="s">
        <v>577</v>
      </c>
      <c r="B439" s="22" t="s">
        <v>577</v>
      </c>
      <c r="C439" s="22" t="s">
        <v>577</v>
      </c>
      <c r="E439" t="s">
        <v>576</v>
      </c>
    </row>
    <row r="440" spans="1:5" x14ac:dyDescent="0.2">
      <c r="A440" s="27" t="s">
        <v>546</v>
      </c>
      <c r="B440" s="28" t="s">
        <v>547</v>
      </c>
      <c r="C440" s="29">
        <v>0</v>
      </c>
      <c r="E440" t="s">
        <v>576</v>
      </c>
    </row>
    <row r="441" spans="1:5" ht="18.75" customHeight="1" x14ac:dyDescent="0.2">
      <c r="A441" s="12" t="s">
        <v>548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576</v>
      </c>
    </row>
    <row r="444" spans="1:5" x14ac:dyDescent="0.2">
      <c r="A444" s="22" t="s">
        <v>577</v>
      </c>
      <c r="B444" s="22" t="s">
        <v>577</v>
      </c>
      <c r="C444" s="22" t="s">
        <v>577</v>
      </c>
      <c r="E444" t="s">
        <v>576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577</v>
      </c>
      <c r="B447" s="22" t="s">
        <v>577</v>
      </c>
      <c r="C447" s="22" t="s">
        <v>577</v>
      </c>
      <c r="E447" t="s">
        <v>576</v>
      </c>
    </row>
    <row r="448" spans="1:5" ht="13.5" thickBot="1" x14ac:dyDescent="0.25">
      <c r="A448" s="25" t="s">
        <v>549</v>
      </c>
      <c r="B448" s="3" t="s">
        <v>550</v>
      </c>
      <c r="C448" s="26">
        <v>0</v>
      </c>
      <c r="E448" t="s">
        <v>576</v>
      </c>
    </row>
    <row r="449" spans="1:5" x14ac:dyDescent="0.2">
      <c r="A449" s="27" t="s">
        <v>551</v>
      </c>
      <c r="B449" s="28" t="s">
        <v>552</v>
      </c>
      <c r="C449" s="29">
        <v>0</v>
      </c>
      <c r="E449" t="s">
        <v>576</v>
      </c>
    </row>
    <row r="450" spans="1:5" ht="15.75" x14ac:dyDescent="0.2">
      <c r="A450" s="12" t="s">
        <v>553</v>
      </c>
      <c r="B450" s="11"/>
      <c r="C450" s="11"/>
      <c r="E450" t="s">
        <v>576</v>
      </c>
    </row>
    <row r="451" spans="1:5" x14ac:dyDescent="0.2">
      <c r="A451" s="11"/>
      <c r="B451" s="11"/>
      <c r="C451" s="11"/>
      <c r="E451" t="s">
        <v>576</v>
      </c>
    </row>
    <row r="452" spans="1:5" x14ac:dyDescent="0.2">
      <c r="A452" s="22" t="s">
        <v>577</v>
      </c>
      <c r="B452" s="22" t="s">
        <v>577</v>
      </c>
      <c r="C452" s="22" t="s">
        <v>577</v>
      </c>
      <c r="E452" t="s">
        <v>576</v>
      </c>
    </row>
    <row r="453" spans="1:5" ht="18.75" customHeight="1" x14ac:dyDescent="0.2">
      <c r="A453" s="27" t="s">
        <v>554</v>
      </c>
      <c r="B453" s="28" t="s">
        <v>555</v>
      </c>
      <c r="C453" s="29">
        <v>0</v>
      </c>
    </row>
    <row r="454" spans="1:5" ht="12.75" customHeight="1" x14ac:dyDescent="0.2">
      <c r="A454" s="12" t="s">
        <v>556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577</v>
      </c>
      <c r="B456" s="22" t="s">
        <v>577</v>
      </c>
      <c r="C456" s="22" t="s">
        <v>577</v>
      </c>
    </row>
    <row r="457" spans="1:5" ht="12.75" customHeight="1" thickBot="1" x14ac:dyDescent="0.25">
      <c r="A457" s="25" t="s">
        <v>557</v>
      </c>
      <c r="B457" s="3" t="s">
        <v>558</v>
      </c>
      <c r="C457" s="26">
        <v>-1347</v>
      </c>
    </row>
    <row r="458" spans="1:5" ht="12.75" customHeight="1" thickBot="1" x14ac:dyDescent="0.25">
      <c r="A458" s="25" t="s">
        <v>559</v>
      </c>
      <c r="B458" s="3" t="s">
        <v>560</v>
      </c>
      <c r="C458" s="26">
        <v>3209</v>
      </c>
    </row>
    <row r="459" spans="1:5" ht="12.75" customHeight="1" thickBot="1" x14ac:dyDescent="0.25">
      <c r="A459" s="25" t="s">
        <v>561</v>
      </c>
      <c r="B459" s="3" t="s">
        <v>562</v>
      </c>
      <c r="C459" s="26">
        <v>0</v>
      </c>
    </row>
    <row r="460" spans="1:5" ht="12.75" customHeight="1" thickBot="1" x14ac:dyDescent="0.25">
      <c r="A460" s="25" t="s">
        <v>563</v>
      </c>
      <c r="B460" s="3" t="s">
        <v>564</v>
      </c>
      <c r="C460" s="26">
        <v>0</v>
      </c>
    </row>
    <row r="461" spans="1:5" ht="12.75" customHeight="1" x14ac:dyDescent="0.2">
      <c r="A461" s="27" t="s">
        <v>565</v>
      </c>
      <c r="B461" s="28" t="s">
        <v>566</v>
      </c>
      <c r="C461" s="29">
        <v>0</v>
      </c>
    </row>
    <row r="462" spans="1:5" ht="12.75" customHeight="1" x14ac:dyDescent="0.2">
      <c r="A462" s="12" t="s">
        <v>567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567</v>
      </c>
      <c r="B464" s="5" t="s">
        <v>568</v>
      </c>
      <c r="C464" s="6">
        <v>31448816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5_3_13913_2025_4</dc:title>
  <cp:lastModifiedBy>Ofek Sharon</cp:lastModifiedBy>
  <dcterms:created xsi:type="dcterms:W3CDTF">2025-05-22T09:14:44Z</dcterms:created>
  <dcterms:modified xsi:type="dcterms:W3CDTF">2025-07-21T13:54:12Z</dcterms:modified>
  <dc:language>òáøéú</dc:language>
</cp:coreProperties>
</file>