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ofeks\Desktop\שרון 21.07\"/>
    </mc:Choice>
  </mc:AlternateContent>
  <xr:revisionPtr revIDLastSave="0" documentId="13_ncr:1_{48574BFB-0546-43BA-A1E8-C1F1CEDE71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1" l="1"/>
  <c r="F6" i="1" s="1"/>
  <c r="F8" i="1" l="1"/>
  <c r="F9" i="1"/>
  <c r="F3" i="1"/>
  <c r="F5" i="1"/>
  <c r="F10" i="1"/>
  <c r="F4" i="1"/>
  <c r="F7" i="1"/>
  <c r="F11" i="1"/>
  <c r="F2" i="1"/>
  <c r="F12" i="1" l="1"/>
</calcChain>
</file>

<file path=xl/sharedStrings.xml><?xml version="1.0" encoding="utf-8"?>
<sst xmlns="http://schemas.openxmlformats.org/spreadsheetml/2006/main" count="1179" uniqueCount="582">
  <si>
    <t xml:space="preserve">דוח נכסים חודשי </t>
  </si>
  <si>
    <t>מספר אישור אוצר</t>
  </si>
  <si>
    <t>תאריך</t>
  </si>
  <si>
    <t>קוד קופה</t>
  </si>
  <si>
    <t>514956465-00000000013918-0014338</t>
  </si>
  <si>
    <t>מזומנים ושווי מזומנים</t>
  </si>
  <si>
    <t>ישראל</t>
  </si>
  <si>
    <t>יתרות מזומנים ועו"ש בשקלים חדשים</t>
  </si>
  <si>
    <t xml:space="preserve">DA12  </t>
  </si>
  <si>
    <t>יתרות מזומנים ועו"ש נקובים במט"ח</t>
  </si>
  <si>
    <t xml:space="preserve">DT11  </t>
  </si>
  <si>
    <t>פח"ק /פר"י</t>
  </si>
  <si>
    <t xml:space="preserve">DA10  </t>
  </si>
  <si>
    <t>פיקדון צמוד מדד לתקופה של עד שלושה חודשים</t>
  </si>
  <si>
    <t xml:space="preserve">DT421 </t>
  </si>
  <si>
    <t>פיקדונות במט"ח לתקופה של עד שלושה חודשים</t>
  </si>
  <si>
    <t xml:space="preserve">DT423 </t>
  </si>
  <si>
    <t>פק"מ לתקופה של עד שלושה חודשים</t>
  </si>
  <si>
    <t xml:space="preserve">DT420 </t>
  </si>
  <si>
    <t>בחו"ל</t>
  </si>
  <si>
    <t xml:space="preserve">DT424 </t>
  </si>
  <si>
    <t>ניירות ערך</t>
  </si>
  <si>
    <t>אגרות חוב ממשלתיות</t>
  </si>
  <si>
    <t>סחיר</t>
  </si>
  <si>
    <t>(אגרות חוב ממשלתיות סחירות לא צמודות בריבית קבועה (שחר</t>
  </si>
  <si>
    <t xml:space="preserve">DT15  </t>
  </si>
  <si>
    <t>אגרות חוב ממשלתיות סחירות צמודות מדד</t>
  </si>
  <si>
    <t xml:space="preserve">DT13  </t>
  </si>
  <si>
    <t>אגרות חוב ממשלתיות סחירות צמודות מט"ח</t>
  </si>
  <si>
    <t xml:space="preserve">DT14  </t>
  </si>
  <si>
    <t>מק"מ</t>
  </si>
  <si>
    <t xml:space="preserve">DA9   </t>
  </si>
  <si>
    <t>לא סחיר</t>
  </si>
  <si>
    <t>(אגרות חוב מיועדות מסוג "ערד" (ריבית 4.86%</t>
  </si>
  <si>
    <t>DT400</t>
  </si>
  <si>
    <t>(אגרות חוב מיועדות מסוג "ערד" (ריבית 5.00%</t>
  </si>
  <si>
    <t>DT401</t>
  </si>
  <si>
    <t>אגרות חוב מיועדות אחרות</t>
  </si>
  <si>
    <t>DT3</t>
  </si>
  <si>
    <t>החזקה באפיק השקעה מובטח תשואה</t>
  </si>
  <si>
    <t>DT901</t>
  </si>
  <si>
    <t>פיקדונות חשכ"ל</t>
  </si>
  <si>
    <t xml:space="preserve">DA8   </t>
  </si>
  <si>
    <t>אגרות חוב של ממשלת ישראל שהונפקו בחו"ל</t>
  </si>
  <si>
    <t xml:space="preserve">DT17  </t>
  </si>
  <si>
    <t>אגרות חוב לא סחירות שהנפיקו ממשלות זרות בחו"ל</t>
  </si>
  <si>
    <t xml:space="preserve">DT426 </t>
  </si>
  <si>
    <t>אגרות חוב לא סחירות של ממשלת ישראל שהונפקו בחו"ל</t>
  </si>
  <si>
    <t xml:space="preserve">DT425 </t>
  </si>
  <si>
    <t>תעודות חוב מסחריות</t>
  </si>
  <si>
    <t>(-BBB:+A) תעודות חוב מסחריות סחירות צמודות מדד בדירוג</t>
  </si>
  <si>
    <t xml:space="preserve">DT428 </t>
  </si>
  <si>
    <t>(-BBB:+A) תעודות חוב מסחריות סחירות צמודות מט"ח  בדירוג</t>
  </si>
  <si>
    <t xml:space="preserve">DT562 </t>
  </si>
  <si>
    <t>או לא מדורגות (-BBB) תעודות חוב מסחריות סחירות  לא צמודות בדירוג הנמוך מ</t>
  </si>
  <si>
    <t xml:space="preserve">DT565 </t>
  </si>
  <si>
    <t>או לא מדורגות (-BBB) תעודות חוב מסחריות סחירות צמודות מדד בדירוג הנמוך מ</t>
  </si>
  <si>
    <t xml:space="preserve">DT429 </t>
  </si>
  <si>
    <t>או לא מדורגות (-BBB) תעודות חוב מסחריות סחירות צמודות מט"ח בדירוג הנמוך מ</t>
  </si>
  <si>
    <t xml:space="preserve">DT564 </t>
  </si>
  <si>
    <t>ומעלה (-AA) תעודות חוב מסחריות סחירות  לא צמודות בדירוג</t>
  </si>
  <si>
    <t xml:space="preserve">DT561 </t>
  </si>
  <si>
    <t>ומעלה (-AA) תעודות חוב מסחריות סחירות צמודות מדד בדירוג</t>
  </si>
  <si>
    <t xml:space="preserve">DT427 </t>
  </si>
  <si>
    <t>ומעלה (-AA) תעודות חוב מסחריות סחירות צמודות מט"ח  בדירוג</t>
  </si>
  <si>
    <t xml:space="preserve">DT560 </t>
  </si>
  <si>
    <t>(-BBB:+A) תעודות חוב מסחריות לא סחירות לא צמודות בדירוג</t>
  </si>
  <si>
    <t xml:space="preserve">DT569 </t>
  </si>
  <si>
    <t>(-BBB:+A) תעודות חוב מסחריות לא סחירות צמודות מדד בדירוג</t>
  </si>
  <si>
    <t xml:space="preserve">DT431 </t>
  </si>
  <si>
    <t>או לא מדורגות (-BBB) תעודות חוב מסחריות לא סחירות  צמודות מט"ח  בדירוג הנמוך מ</t>
  </si>
  <si>
    <t xml:space="preserve">DT572 </t>
  </si>
  <si>
    <t>או לא מדורגות (-BBB) תעודות חוב מסחריות לא סחירות לא צמודות בדירוג הנמוך מ</t>
  </si>
  <si>
    <t xml:space="preserve">DT573 </t>
  </si>
  <si>
    <t>או לא מדורגות (-BBB) תעודות חוב מסחריות לא סחירות צמודות מדד בדירוג הנמוך מ</t>
  </si>
  <si>
    <t xml:space="preserve">DT432 </t>
  </si>
  <si>
    <t>או לא מדורגות שעומדות כנגדן בטוחה מספקת (-BBB) תעודות חוב מסחריות לא סחירות לא צמודות בדירוג הנמוך מ</t>
  </si>
  <si>
    <t xml:space="preserve">DT571 </t>
  </si>
  <si>
    <t>או לא מדורגות שעומדות כנגדן בטוחה מספקת (-BBB) תעודות חוב מסחריות לא סחירות צמודות מדד בדירוג הנמוך מ</t>
  </si>
  <si>
    <t xml:space="preserve">DT547 </t>
  </si>
  <si>
    <t>או לא מדורגות שעומדות כנגדן בטוחה מספקת (-BBB) תעודות חוב מסחריות לא סחירות צמודות מט"ח בדירוג הנמוך מ</t>
  </si>
  <si>
    <t xml:space="preserve">DT570 </t>
  </si>
  <si>
    <t>ומעלה (-AA) תעודות חוב מסחריות לא סחירות לא צמודות בדירוג</t>
  </si>
  <si>
    <t xml:space="preserve">DT567 </t>
  </si>
  <si>
    <t>ומעלה (-AA) תעודות חוב מסחריות לא סחירות צמודות מדד בדירוג</t>
  </si>
  <si>
    <t xml:space="preserve">DT430 </t>
  </si>
  <si>
    <t>ומעלה (-AA) תעודות חוב מסחריות לא סחירות צמודות מט"ח בדירוג</t>
  </si>
  <si>
    <t xml:space="preserve">DT566 </t>
  </si>
  <si>
    <t>(-BBB:+BBB) תעודות חוב מסחריות סחירות בחו"ל חברות ישראליות בדירוג</t>
  </si>
  <si>
    <t xml:space="preserve">DT602 </t>
  </si>
  <si>
    <t>או לא מדורגות (-BBB) תעודות חוב מסחריות סחירות בחו"ל חברות זרות בדירוג הנמוך מ</t>
  </si>
  <si>
    <t xml:space="preserve">DT606 </t>
  </si>
  <si>
    <t>או לא מדורגות (-BBB) תעודות חוב מסחריות סחירות בחו"ל חברות ישראליות בדירוג הנמוך מ</t>
  </si>
  <si>
    <t xml:space="preserve">DT603 </t>
  </si>
  <si>
    <t>ומעלה (-A) תעודות חוב מסחריות סחירות בחו"ל חברות זרות בדירוג</t>
  </si>
  <si>
    <t xml:space="preserve">DT604 </t>
  </si>
  <si>
    <t>ומעלה (-A) תעודות חוב מסחריות סחירות בחו"ל חברות ישראליות בדירוג</t>
  </si>
  <si>
    <t xml:space="preserve">DT601 </t>
  </si>
  <si>
    <t>(-BBB:+BBB) תעודות חוב מסחריות לא סחירות בחו"ל חברות ישראליות בדירוג</t>
  </si>
  <si>
    <t xml:space="preserve">DT608 </t>
  </si>
  <si>
    <t>או לא מדורגות (-BBB) תעודות חוב מסחריות לא סחירות בחו"ל חברות זרות בדירוג הנמוך מ</t>
  </si>
  <si>
    <t xml:space="preserve">DT614 </t>
  </si>
  <si>
    <t>או לא מדורגות (-BBB) תעודות חוב מסחריות לא סחירות בחו"ל חברות ישראליות בדירוג הנמוך מ</t>
  </si>
  <si>
    <t xml:space="preserve">DT610 </t>
  </si>
  <si>
    <t>או לא מדורגות שעומדות כנגדן בטוחה מספקת (-BBB) תעודות חוב מסחריות לא סחירות בחו"ל חברות זרות בדירוג הנמוך מ</t>
  </si>
  <si>
    <t xml:space="preserve">DT613 </t>
  </si>
  <si>
    <t>או לא מדורגות שעומדות כנגדן בטוחה מספקת (-BBB) תעודות חוב מסחריות לא סחירות בחו"ל חברות ישראליות בדירוג הנמוך מ</t>
  </si>
  <si>
    <t xml:space="preserve">DT609 </t>
  </si>
  <si>
    <t>ומעלה (-A) תעודות חוב מסחריות לא סחירות בחו"ל חברות זרות בדירוג</t>
  </si>
  <si>
    <t xml:space="preserve">DT611 </t>
  </si>
  <si>
    <t>ומעלה (-A) תעודות חוב מסחריות לא סחירות בחו"ל חברות ישראליות בדירוג</t>
  </si>
  <si>
    <t xml:space="preserve">DT607 </t>
  </si>
  <si>
    <t>אגרות חוב קונצרניות</t>
  </si>
  <si>
    <t>(-BBB:+A) אגרות חוב קונצרניות סחירות לא צמודות בדירוג</t>
  </si>
  <si>
    <t xml:space="preserve">DT309 </t>
  </si>
  <si>
    <t>(-BBB:+A) אגרות חוב קונצרניות סחירות צמודות מדד בדירוג</t>
  </si>
  <si>
    <t xml:space="preserve">DT307 </t>
  </si>
  <si>
    <t>(-BBB:+A) אגרות חוב קונצרניות סחירות צמודות מט"ח  בדירוג</t>
  </si>
  <si>
    <t xml:space="preserve">DT308 </t>
  </si>
  <si>
    <t>או לא מדורגות (-BBB) אגרות חוב קונצרניות אחרות בדירוג הנמוך מ</t>
  </si>
  <si>
    <t xml:space="preserve">DT617 </t>
  </si>
  <si>
    <t>או לא מדורגות (-BBB) אגרות חוב קונצרניות סחירות לא צמודות בדירוג הנמוך מ</t>
  </si>
  <si>
    <t xml:space="preserve">DT315 </t>
  </si>
  <si>
    <t>או לא מדורגות (-BBB) אגרות חוב קונצרניות סחירות צמודות מדד בדירוג הנמוך מ</t>
  </si>
  <si>
    <t xml:space="preserve">DT313 </t>
  </si>
  <si>
    <t>או לא מדורגות (-BBB) אגרות חוב קונצרניות סחירות צמודות מט"ח בדירוג הנמוך מ</t>
  </si>
  <si>
    <t xml:space="preserve">DT314 </t>
  </si>
  <si>
    <t>ומעלה (-AA) אגרות חוב קונצרניות אחרות בדירוג</t>
  </si>
  <si>
    <t xml:space="preserve">DT615 </t>
  </si>
  <si>
    <t>ומעלה (-AA) אגרות חוב קונצרניות סחירות  לא צמודות בדירוג</t>
  </si>
  <si>
    <t xml:space="preserve">DT303 </t>
  </si>
  <si>
    <t>ומעלה (-AA) אגרות חוב קונצרניות סחירות צמודות מדד בדירוג</t>
  </si>
  <si>
    <t xml:space="preserve">DT301 </t>
  </si>
  <si>
    <t>ומעלה (-AA) אגרות חוב קונצרניות סחירות צמודות מט"ח בדירוג</t>
  </si>
  <si>
    <t xml:space="preserve">DT302 </t>
  </si>
  <si>
    <t>(-BBB:+A) אגרות חוב קונצרניות לא סחירות צמודות מדד בדירוג</t>
  </si>
  <si>
    <t xml:space="preserve">DT325 </t>
  </si>
  <si>
    <t>(-BBB:+A) אגרות חוב קונצרניות לא סחירות צמודות מט"ח  בדירוג</t>
  </si>
  <si>
    <t xml:space="preserve">DT326 </t>
  </si>
  <si>
    <t>(-BBB:+A) אגרות חוב קנצרניות לא סחירות אחרות בדירוג</t>
  </si>
  <si>
    <t xml:space="preserve">DT619 </t>
  </si>
  <si>
    <t>או לא מדורגות (-BBB) אגרות חוב קונצרניות לא סחירות  לא צמודות בדירוג הנמוך מ</t>
  </si>
  <si>
    <t xml:space="preserve">DT339 </t>
  </si>
  <si>
    <t>או לא מדורגות (-BBB) אגרות חוב קונצרניות לא סחירות צמודות מדד בדירוג הנמוך מ</t>
  </si>
  <si>
    <t xml:space="preserve">DT337 </t>
  </si>
  <si>
    <t>או לא מדורגות (-BBB) אגרות חוב קונצרניות לא סחירות צמודות מט"ח בדירוג הנמוך מ</t>
  </si>
  <si>
    <t xml:space="preserve">DT338 </t>
  </si>
  <si>
    <t>או לא מדורגות (-BBB) אגרות חוב קנצרניות לא סחירות אחרות בדירוג הנמוך מ</t>
  </si>
  <si>
    <t xml:space="preserve">DT621 </t>
  </si>
  <si>
    <t>או לא מדורגות שעומדות כנגדן בטוחה מספקת (-BBB) אגרות חוב קונצרניות לא סחירות לא צמודות בדירוג הנמוך מ</t>
  </si>
  <si>
    <t xml:space="preserve">DT555 </t>
  </si>
  <si>
    <t>או לא מדורגות שעומדות כנגדן בטוחה מספקת (-BBB) אגרות חוב קונצרניות לא סחירות צמודות מדד בדירוג הנמוך מ</t>
  </si>
  <si>
    <t xml:space="preserve">DT553 </t>
  </si>
  <si>
    <t>או לא מדורגות שעומדות כנגדן בטוחה מספקת (-BBB) אגרות חוב קונצרניות לא סחירות צמודות מט"ח בדירוג הנמוך מ</t>
  </si>
  <si>
    <t xml:space="preserve">DT554 </t>
  </si>
  <si>
    <t>או לא מדורגות שעומדות כנגדן בטוחה מספקת (-BBB) אגרות חוב קנצרניות לא סחירות אחרות בדירוג הנמוך מ</t>
  </si>
  <si>
    <t xml:space="preserve">DT620 </t>
  </si>
  <si>
    <t>ומעלה (-AA) אגרות חוב קונצרניות לא סחירות  לא צמודות בדירוג</t>
  </si>
  <si>
    <t xml:space="preserve">DT321 </t>
  </si>
  <si>
    <t>ומעלה (-AA) אגרות חוב קונצרניות לא סחירות צמודות מדד בדירוג</t>
  </si>
  <si>
    <t xml:space="preserve">DT319 </t>
  </si>
  <si>
    <t>ומעלה (-AA) אגרות חוב קונצרניות לא סחירות צמודות מט"ח  בדירוג</t>
  </si>
  <si>
    <t xml:space="preserve">DT320 </t>
  </si>
  <si>
    <t>ומעלה (-AA) אגרות חוב קנצרניות לא סחירות אחרות בדירוג</t>
  </si>
  <si>
    <t xml:space="preserve">DT618 </t>
  </si>
  <si>
    <t>(-BBB:+BBB) אגרות חוב סחירות שהנפיקו חברות ישראליות בחו"ל בדירוג</t>
  </si>
  <si>
    <t xml:space="preserve">DT455 </t>
  </si>
  <si>
    <t>או לא מדורגות (-BBB) אגרות חוב סחירות שהנפיקו חברות זרות בחו"ל בדירוג הנמוך מ</t>
  </si>
  <si>
    <t xml:space="preserve">DT459 </t>
  </si>
  <si>
    <t>או לא מדורגות (-BBB) אגרות חוב סחירות שהנפיקו חברות ישראליות בחו"ל בדירוג הנמוך מ</t>
  </si>
  <si>
    <t xml:space="preserve">DT456 </t>
  </si>
  <si>
    <t>ומעלה (-A) אגרות חוב סחירות שהנפיקו חברות זרות בחו"ל בדירוג</t>
  </si>
  <si>
    <t xml:space="preserve">DT457 </t>
  </si>
  <si>
    <t>ומעלה (-A) אגרות חוב סחירות שהנפיקו חברות ישראליות בחו"ל בדירוג</t>
  </si>
  <si>
    <t xml:space="preserve">DT454 </t>
  </si>
  <si>
    <t>(-BBB:+BBB) אגרות חוב לא סחירות שהנפיקו חברות ישראליות בחו"ל בדירוג</t>
  </si>
  <si>
    <t xml:space="preserve">DT461 </t>
  </si>
  <si>
    <t>או לא מדורגות (-BBB) אגרות חוב לא סחירות שהנפיקו חברות זרות בחו"ל בדירוג הנמוך מ</t>
  </si>
  <si>
    <t xml:space="preserve">DT465 </t>
  </si>
  <si>
    <t>או לא מדורגות (-BBB) אגרות חוב לא סחירות שהנפיקו חברות ישראליות בחו"ל בדירוג הנמוך מ</t>
  </si>
  <si>
    <t xml:space="preserve">DT462 </t>
  </si>
  <si>
    <t>או לא מדורגות שעומדות כנגדן בטוחה מספקת (-BBB) אגרות חוב לא סחירות שהנפיקו חברות זרות בחו"ל בדירוג הנמוך מ</t>
  </si>
  <si>
    <t xml:space="preserve">DT559 </t>
  </si>
  <si>
    <t>או לא מדורגות שעומדות כנגדן בטוחה מספקת (-BBB) אגרות חוב לא סחירות שהנפיקו חברות ישראליות בחו"ל בדירוג הנמוך מ</t>
  </si>
  <si>
    <t xml:space="preserve">DT558 </t>
  </si>
  <si>
    <t>ומעלה (-A) אגרות חוב לא סחירות שהנפיקו חברות זרות בחו"ל בדירוג</t>
  </si>
  <si>
    <t xml:space="preserve">DT463 </t>
  </si>
  <si>
    <t>ומעלה (-A) אגרות חוב לא סחירות שהנפיקו חברות ישראליות בחו"ל בדירוג</t>
  </si>
  <si>
    <t xml:space="preserve">DT460 </t>
  </si>
  <si>
    <t>מניות</t>
  </si>
  <si>
    <t>(short) call 001 אופציות</t>
  </si>
  <si>
    <t xml:space="preserve">DT205 </t>
  </si>
  <si>
    <t>35 מניות השייכות למדד ת"א</t>
  </si>
  <si>
    <t xml:space="preserve">DT402 </t>
  </si>
  <si>
    <t>90 מניות השייכות למדד ת"א</t>
  </si>
  <si>
    <t xml:space="preserve">DT403 </t>
  </si>
  <si>
    <t>מניות היתר</t>
  </si>
  <si>
    <t xml:space="preserve">DT404 </t>
  </si>
  <si>
    <t>מניות זרות הנסחרות בארץ</t>
  </si>
  <si>
    <t xml:space="preserve">DT405 </t>
  </si>
  <si>
    <t>מניות סחירות של תאגיד תושב חוץ בשיעור החזקה של עד 10% בחו"ל</t>
  </si>
  <si>
    <t xml:space="preserve">DT30  </t>
  </si>
  <si>
    <t>מניות של חברות ישראליות שנסחרות בחו"ל</t>
  </si>
  <si>
    <t xml:space="preserve">DT28  </t>
  </si>
  <si>
    <t>מניות לא סחירות של חברות ישראליות שנסחרות בחו"ל</t>
  </si>
  <si>
    <t xml:space="preserve">DT622 </t>
  </si>
  <si>
    <t>השקעות בתעודות סל</t>
  </si>
  <si>
    <t>השקעה בתעודות סל בחסר בארץ</t>
  </si>
  <si>
    <t xml:space="preserve">DT406 </t>
  </si>
  <si>
    <t>השקעה בתעודות סל שמחקות מדדי אג"ח בארץ</t>
  </si>
  <si>
    <t xml:space="preserve">DT362 </t>
  </si>
  <si>
    <t>השקעה בתעודות סל שמחקות מדדי אג"ח בחו"ל</t>
  </si>
  <si>
    <t xml:space="preserve">DT363 </t>
  </si>
  <si>
    <t>השקעה בתעודות סל שמחקות מדדי מניות בארץ</t>
  </si>
  <si>
    <t xml:space="preserve">DT360 </t>
  </si>
  <si>
    <t>השקעה בתעודות סל שמחקות מדדי מניות בחו"ל</t>
  </si>
  <si>
    <t xml:space="preserve">DT361 </t>
  </si>
  <si>
    <t>השקעה בתעודות סל בחסר בחו"ל</t>
  </si>
  <si>
    <t xml:space="preserve">DT407 </t>
  </si>
  <si>
    <t>השקעה בתעודות סל שנסחרות בחו"ל שמחקות מדדי אג"ח</t>
  </si>
  <si>
    <t xml:space="preserve">DT367 </t>
  </si>
  <si>
    <t>השקעה בתעודות סל שנסחרות בחו"ל שמחקות מדדי מניות</t>
  </si>
  <si>
    <t xml:space="preserve">DT366 </t>
  </si>
  <si>
    <t>תעודות השתתפות בקרנות נאמנות</t>
  </si>
  <si>
    <t>תעודות השתתפות בקרנות נאמנות- אג"ח קונצרני</t>
  </si>
  <si>
    <t xml:space="preserve">DT701 </t>
  </si>
  <si>
    <t>תעודות השתתפות בקרנות נאמנות- אחר</t>
  </si>
  <si>
    <t xml:space="preserve">DT704 </t>
  </si>
  <si>
    <t>תעודות השתתפות בקרנות נאמנות- מניות</t>
  </si>
  <si>
    <t xml:space="preserve">DT703 </t>
  </si>
  <si>
    <t>קרנות השקעה</t>
  </si>
  <si>
    <t>קרנות הון סיכון</t>
  </si>
  <si>
    <t xml:space="preserve">DT53  </t>
  </si>
  <si>
    <t>קרנות השקעה אחרות</t>
  </si>
  <si>
    <t xml:space="preserve">DT52  </t>
  </si>
  <si>
    <t>קרנות נדל"ן</t>
  </si>
  <si>
    <t xml:space="preserve">DT225 </t>
  </si>
  <si>
    <t>קרנות הון סיכון בחו"ל</t>
  </si>
  <si>
    <t xml:space="preserve">DT89  </t>
  </si>
  <si>
    <t>קרנות השקעה אחרות בחו"ל</t>
  </si>
  <si>
    <t xml:space="preserve">DT88  </t>
  </si>
  <si>
    <t>קרנות נדל"ן בחו"ל</t>
  </si>
  <si>
    <t xml:space="preserve">DT226 </t>
  </si>
  <si>
    <t>כתבי אופציה WARRANTS( )</t>
  </si>
  <si>
    <t>חוזים עתידיים</t>
  </si>
  <si>
    <t>לא סחירים (FORWARD, SWAP) חוזים עתידיים על מדדים כולל מניות</t>
  </si>
  <si>
    <t xml:space="preserve">DT441 </t>
  </si>
  <si>
    <t>לא סחירים (FORWARD, SWAP) חוזים עתידיים על מט"ח/מט"ח</t>
  </si>
  <si>
    <t xml:space="preserve">DT443 </t>
  </si>
  <si>
    <t>לא סחירים (FORWARD, SWAP) חוזים עתידיים על ריבית</t>
  </si>
  <si>
    <t xml:space="preserve">DT444 </t>
  </si>
  <si>
    <t>לא סחירים (FORWARD, SWAP) חוזים עתידיים על ש"ח/מט"ח</t>
  </si>
  <si>
    <t xml:space="preserve">DT442 </t>
  </si>
  <si>
    <t>בחו"ל לא סחירים (FORWARD, SWAP) חוזים עתידיים על מדדים כולל מניות</t>
  </si>
  <si>
    <t xml:space="preserve">DT446 </t>
  </si>
  <si>
    <t>בחו"ל לא סחירים (FORWARD, SWAP) חוזים עתידיים על מטבע</t>
  </si>
  <si>
    <t xml:space="preserve">DT447 </t>
  </si>
  <si>
    <t>בחו"ל לא סחירים (FORWARD, SWAP) חוזים עתידיים על ריבית</t>
  </si>
  <si>
    <t xml:space="preserve">DT448 </t>
  </si>
  <si>
    <t xml:space="preserve"> אופציות</t>
  </si>
  <si>
    <t>(long) אופציות על מדדים/נכסים אחרים סחירות</t>
  </si>
  <si>
    <t xml:space="preserve">DT177 </t>
  </si>
  <si>
    <t>(long) אופציות על ריבית סחירות</t>
  </si>
  <si>
    <t xml:space="preserve">DT176 </t>
  </si>
  <si>
    <t>(long) אופציות על ש"ח/מט"ח סחירות</t>
  </si>
  <si>
    <t xml:space="preserve">DT175 </t>
  </si>
  <si>
    <t>(short) אופציות על מדדים כולל מניות סחירות</t>
  </si>
  <si>
    <t xml:space="preserve">DT469 </t>
  </si>
  <si>
    <t>(short) אופציות על מדדים/נכסים אחרים סחירות</t>
  </si>
  <si>
    <t xml:space="preserve">DT210 </t>
  </si>
  <si>
    <t>(short) אופציות על ריבית סחירות</t>
  </si>
  <si>
    <t xml:space="preserve">DT209 </t>
  </si>
  <si>
    <t>(short) אופציות על ש"ח/מט"ח סחירות</t>
  </si>
  <si>
    <t xml:space="preserve">DT208 </t>
  </si>
  <si>
    <t>(long) אופציות על מדדים כולל מניות לא סחירות</t>
  </si>
  <si>
    <t xml:space="preserve">DT470 </t>
  </si>
  <si>
    <t>(long) אופציות על מט"ח/מט"ח לא סחירות</t>
  </si>
  <si>
    <t xml:space="preserve">DT625 </t>
  </si>
  <si>
    <t>(long) אופציות על ריבית לא סחירות</t>
  </si>
  <si>
    <t xml:space="preserve">DT471 </t>
  </si>
  <si>
    <t>(long) אופציות על ש"ח/מט"ח לא סחירות</t>
  </si>
  <si>
    <t xml:space="preserve">DT345 </t>
  </si>
  <si>
    <t>(short) אופציות אחרות לא סחירות</t>
  </si>
  <si>
    <t xml:space="preserve">DT348 </t>
  </si>
  <si>
    <t>(short) אופציות על מדדים כולל מניות לא סחירות</t>
  </si>
  <si>
    <t xml:space="preserve">DT472 </t>
  </si>
  <si>
    <t>(short) אופציות על מט"ח/מט"ח לא סחירות</t>
  </si>
  <si>
    <t xml:space="preserve">DT626 </t>
  </si>
  <si>
    <t>(short) אופציות על ריבית לא סחירות</t>
  </si>
  <si>
    <t xml:space="preserve">DT473 </t>
  </si>
  <si>
    <t>(short) אופציות על ש"ח/מט"ח לא סחירות</t>
  </si>
  <si>
    <t xml:space="preserve">DT347 </t>
  </si>
  <si>
    <t>(long) אופציות על מדדים/נכסים אחרים בחו"ל סחירות</t>
  </si>
  <si>
    <t xml:space="preserve">DT474 </t>
  </si>
  <si>
    <t>(long) אופציות על מטבע  בחו"ל סחירות</t>
  </si>
  <si>
    <t xml:space="preserve">DT214 </t>
  </si>
  <si>
    <t>(long) אופציות על סחורות בחו"ל סחירות</t>
  </si>
  <si>
    <t xml:space="preserve">DT216 </t>
  </si>
  <si>
    <t>(long) אופציות על ריבית בחו"ל סחירות</t>
  </si>
  <si>
    <t xml:space="preserve">DT215 </t>
  </si>
  <si>
    <t>(short) אופציות על מדדים כולל מניות בחו"ל סחירות</t>
  </si>
  <si>
    <t xml:space="preserve">DT217 </t>
  </si>
  <si>
    <t>(short) אופציות על מדדים/נכסים אחרים בחו"ל סחירות</t>
  </si>
  <si>
    <t xml:space="preserve">DT475 </t>
  </si>
  <si>
    <t>(short) אופציות על מטבע  בחו"ל סחירות</t>
  </si>
  <si>
    <t xml:space="preserve">DT218 </t>
  </si>
  <si>
    <t>(short) אופציות על סחורות בחו"ל סחירות</t>
  </si>
  <si>
    <t xml:space="preserve">DT220 </t>
  </si>
  <si>
    <t>(short) אופציות על ריבית בחו"ל סחירות</t>
  </si>
  <si>
    <t xml:space="preserve">DT219 </t>
  </si>
  <si>
    <t>(long) אופציות על מדדים/נכסים בחו"ל לא סחירות</t>
  </si>
  <si>
    <t xml:space="preserve">DT480 </t>
  </si>
  <si>
    <t>(long) אופציות על מטבע בחו"ל לא סחירות</t>
  </si>
  <si>
    <t xml:space="preserve">DT477 </t>
  </si>
  <si>
    <t>(long) אופציות על סחורות בחו"ל לא סחירות</t>
  </si>
  <si>
    <t xml:space="preserve">DT479 </t>
  </si>
  <si>
    <t>(long) אופציות על ריבית בחו"ל לא סחירות</t>
  </si>
  <si>
    <t xml:space="preserve">DT478 </t>
  </si>
  <si>
    <t>(short) אופציות על מדדים כולל מניות בחו"ל לא סחירות</t>
  </si>
  <si>
    <t xml:space="preserve">DT481 </t>
  </si>
  <si>
    <t>(short) אופציות על מדדים/נכסים בחו"ל לא סחירות</t>
  </si>
  <si>
    <t xml:space="preserve">DT485 </t>
  </si>
  <si>
    <t>(short) אופציות על מטבע בחו"ל לא סחירות</t>
  </si>
  <si>
    <t xml:space="preserve">DT482 </t>
  </si>
  <si>
    <t>(short) אופציות על סחורות בחו"ל לא סחירות</t>
  </si>
  <si>
    <t xml:space="preserve">DT484 </t>
  </si>
  <si>
    <t>(short) אופציות על ריבית בחו"ל לא סחירות</t>
  </si>
  <si>
    <t xml:space="preserve">DT483 </t>
  </si>
  <si>
    <t xml:space="preserve"> מוצרים מובנים</t>
  </si>
  <si>
    <t>בישראל (Equity Tranch) שכבת הון</t>
  </si>
  <si>
    <t xml:space="preserve">DT726 </t>
  </si>
  <si>
    <t>ומטה (+BB) בישראל בדירוג (Tranch) שכבת חוב</t>
  </si>
  <si>
    <t xml:space="preserve">DT725 </t>
  </si>
  <si>
    <t>ומעלה (-AA) בישראל בדירוג (Tranch) שכבת חוב</t>
  </si>
  <si>
    <t xml:space="preserve">DT723 </t>
  </si>
  <si>
    <t>מוצרים מובנים בישראל עם קרן לא מובטחת ונכס בסיס אחר</t>
  </si>
  <si>
    <t xml:space="preserve">DT716 </t>
  </si>
  <si>
    <t>מוצרים מובנים בישראל עם קרן לא מובטחת ונכס בסיס אשראי</t>
  </si>
  <si>
    <t xml:space="preserve">DT711 </t>
  </si>
  <si>
    <t>מוצרים מובנים בישראל עם קרן לא מובטחת ונכס בסיס מדד</t>
  </si>
  <si>
    <t xml:space="preserve">DT715 </t>
  </si>
  <si>
    <t>מוצרים מובנים בישראל עם קרן לא מובטחת ונכס בסיס מטבע</t>
  </si>
  <si>
    <t xml:space="preserve">DT714 </t>
  </si>
  <si>
    <t>מוצרים מובנים בישראל עם קרן לא מובטחת ונכס בסיס מניות</t>
  </si>
  <si>
    <t xml:space="preserve">DT712 </t>
  </si>
  <si>
    <t>מוצרים מובנים בישראל עם קרן לא מובטחת ונכס בסיס ריבית</t>
  </si>
  <si>
    <t xml:space="preserve">DT713 </t>
  </si>
  <si>
    <t>מוצרים מובנים בישראל עם קרן מובטחת ונכס בסיס אחר</t>
  </si>
  <si>
    <t xml:space="preserve">DT710 </t>
  </si>
  <si>
    <t>מוצרים מובנים בישראל עם קרן מובטחת ונכס בסיס אשראי</t>
  </si>
  <si>
    <t xml:space="preserve">DT705 </t>
  </si>
  <si>
    <t>מוצרים מובנים בישראל עם קרן מובטחת ונכס בסיס מדד</t>
  </si>
  <si>
    <t xml:space="preserve">DT709 </t>
  </si>
  <si>
    <t>מוצרים מובנים בישראל עם קרן מובטחת ונכס בסיס מטבע</t>
  </si>
  <si>
    <t xml:space="preserve">DT708 </t>
  </si>
  <si>
    <t>מוצרים מובנים בישראל עם קרן מובטחת ונכס בסיס מניות</t>
  </si>
  <si>
    <t xml:space="preserve">DT706 </t>
  </si>
  <si>
    <t>מוצרים מובנים בישראל עם קרן מובטחת ונכס בסיס ריבית</t>
  </si>
  <si>
    <t xml:space="preserve">DT707 </t>
  </si>
  <si>
    <t>פקדונות מובנים בישראל עם קרן מובטחת ונכס בסיס אחר</t>
  </si>
  <si>
    <t xml:space="preserve">DT722 </t>
  </si>
  <si>
    <t>פקדונות מובנים בישראל עם קרן מובטחת ונכס בסיס אשראי</t>
  </si>
  <si>
    <t xml:space="preserve">DT717 </t>
  </si>
  <si>
    <t>פקדונות מובנים בישראל עם קרן מובטחת ונכס בסיס מדד</t>
  </si>
  <si>
    <t xml:space="preserve">DT721 </t>
  </si>
  <si>
    <t>פקדונות מובנים בישראל עם קרן מובטחת ונכס בסיס מניות</t>
  </si>
  <si>
    <t xml:space="preserve">DT718 </t>
  </si>
  <si>
    <t>פקדונות מובנים בישראל עם קרן מובטחת ונכס בסיס ריבית</t>
  </si>
  <si>
    <t xml:space="preserve">DT719 </t>
  </si>
  <si>
    <t>פקדונותמובנים בישראל עם קרן מובטחת ונכס בסיס מטבע</t>
  </si>
  <si>
    <t xml:space="preserve">DT720 </t>
  </si>
  <si>
    <t xml:space="preserve">DT661 </t>
  </si>
  <si>
    <t xml:space="preserve">DT660 </t>
  </si>
  <si>
    <t xml:space="preserve">DT658 </t>
  </si>
  <si>
    <t xml:space="preserve">DT657 </t>
  </si>
  <si>
    <t xml:space="preserve">DT652 </t>
  </si>
  <si>
    <t xml:space="preserve">DT656 </t>
  </si>
  <si>
    <t xml:space="preserve">DT655 </t>
  </si>
  <si>
    <t xml:space="preserve">DT653 </t>
  </si>
  <si>
    <t xml:space="preserve">DT654 </t>
  </si>
  <si>
    <t xml:space="preserve">DT651 </t>
  </si>
  <si>
    <t xml:space="preserve">DT683 </t>
  </si>
  <si>
    <t xml:space="preserve">DT646 </t>
  </si>
  <si>
    <t xml:space="preserve">DT650 </t>
  </si>
  <si>
    <t xml:space="preserve">DT682 </t>
  </si>
  <si>
    <t xml:space="preserve">DT649 </t>
  </si>
  <si>
    <t xml:space="preserve">DT681 </t>
  </si>
  <si>
    <t xml:space="preserve">DT647 </t>
  </si>
  <si>
    <t xml:space="preserve">DT648 </t>
  </si>
  <si>
    <t xml:space="preserve">DT680 </t>
  </si>
  <si>
    <t xml:space="preserve">DT678 </t>
  </si>
  <si>
    <t xml:space="preserve">DT679 </t>
  </si>
  <si>
    <t>בחו"ל (Equity Tranch) שכבת הון</t>
  </si>
  <si>
    <t xml:space="preserve">DT748 </t>
  </si>
  <si>
    <t>ומטה (+BB) בחו"ל בדירוג (Tranch) שכבת חוב</t>
  </si>
  <si>
    <t xml:space="preserve">DT747 </t>
  </si>
  <si>
    <t>ומעלה (-AA) בחו"ל בדירוג (Tranch) שכבת חוב</t>
  </si>
  <si>
    <t xml:space="preserve">DT745 </t>
  </si>
  <si>
    <t>מוצרים מובנים בחו"ל  עם קרן לא מובטחת ונכס בסיס אחר</t>
  </si>
  <si>
    <t xml:space="preserve">DT738 </t>
  </si>
  <si>
    <t>מוצרים מובנים בחו"ל  עם קרן לא מובטחת ונכס בסיס מדד</t>
  </si>
  <si>
    <t xml:space="preserve">DT737 </t>
  </si>
  <si>
    <t>מוצרים מובנים בחו"ל  עם קרן לא מובטחת ונכס בסיס מטבע</t>
  </si>
  <si>
    <t xml:space="preserve">DT736 </t>
  </si>
  <si>
    <t>מוצרים מובנים בחו"ל  עם קרן לא מובטחת ונכס בסיס ריבית</t>
  </si>
  <si>
    <t xml:space="preserve">DT735 </t>
  </si>
  <si>
    <t>מוצרים מובנים בחו"ל  עם קרן מובטחת ונכס בסיס אחר</t>
  </si>
  <si>
    <t xml:space="preserve">DT732 </t>
  </si>
  <si>
    <t>מוצרים מובנים בחו"ל  עם קרן מובטחת ונכס בסיס מדד</t>
  </si>
  <si>
    <t xml:space="preserve">DT731 </t>
  </si>
  <si>
    <t>מוצרים מובנים בחו"ל  עם קרן מובטחת ונכס בסיס מטבע</t>
  </si>
  <si>
    <t xml:space="preserve">DT730 </t>
  </si>
  <si>
    <t>מוצרים מובנים בחו"ל  עם קרן מובטחת ונכס בסיס ריבית</t>
  </si>
  <si>
    <t xml:space="preserve">DT729 </t>
  </si>
  <si>
    <t>מוצרים מובנים בחו"ל עם קרן לא מובטחת ונכס בסיס אשראי</t>
  </si>
  <si>
    <t xml:space="preserve">DT733 </t>
  </si>
  <si>
    <t>מוצרים מובנים בחו"ל עם קרן לא מובטחת ונכס בסיס מניות</t>
  </si>
  <si>
    <t xml:space="preserve">DT734 </t>
  </si>
  <si>
    <t>מוצרים מובנים בחו"ל עם קרן מובטחת ונכס בסיס אשראי</t>
  </si>
  <si>
    <t xml:space="preserve">DT727 </t>
  </si>
  <si>
    <t>מוצרים מובנים בחו"ל עם קרן מובטחת ונכס בסיס מניות</t>
  </si>
  <si>
    <t xml:space="preserve">DT728 </t>
  </si>
  <si>
    <t>פקדונות מובנים בחו"ל  עם קרן מובטחת ונכס בסיס אחר</t>
  </si>
  <si>
    <t xml:space="preserve">DT744 </t>
  </si>
  <si>
    <t>פקדונות מובנים בחו"ל  עם קרן מובטחת ונכס בסיס מדד</t>
  </si>
  <si>
    <t xml:space="preserve">DT743 </t>
  </si>
  <si>
    <t>פקדונות מובנים בחו"ל  עם קרן מובטחת ונכס בסיס מטבע</t>
  </si>
  <si>
    <t xml:space="preserve">DT742 </t>
  </si>
  <si>
    <t>פקדונות מובנים בחו"ל  עם קרן מובטחת ונכס בסיס ריבית</t>
  </si>
  <si>
    <t xml:space="preserve">DT741 </t>
  </si>
  <si>
    <t>פקדונות מובנים בחו"ל עם קרן מובטחת ונכס בסיס אשראי</t>
  </si>
  <si>
    <t xml:space="preserve">DT739 </t>
  </si>
  <si>
    <t>פקדונות מובנים בחו"ל עם קרן מובטחת ונכס בסיס מניות</t>
  </si>
  <si>
    <t xml:space="preserve">DT740 </t>
  </si>
  <si>
    <t xml:space="preserve">DT677 </t>
  </si>
  <si>
    <t xml:space="preserve">DT676 </t>
  </si>
  <si>
    <t xml:space="preserve">DT674 </t>
  </si>
  <si>
    <t>מוצרים מובנים בחו"ל עם קרן לא מובטחת ונכס בסיס אחר</t>
  </si>
  <si>
    <t xml:space="preserve">DT673 </t>
  </si>
  <si>
    <t xml:space="preserve">DT668 </t>
  </si>
  <si>
    <t>מוצרים מובנים בחו"ל עם קרן לא מובטחת ונכס בסיס מדד</t>
  </si>
  <si>
    <t xml:space="preserve">DT672 </t>
  </si>
  <si>
    <t>מוצרים מובנים בחו"ל עם קרן לא מובטחת ונכס בסיס מטבע</t>
  </si>
  <si>
    <t xml:space="preserve">DT671 </t>
  </si>
  <si>
    <t xml:space="preserve">DT669 </t>
  </si>
  <si>
    <t>מוצרים מובנים בחו"ל עם קרן לא מובטחת ונכס בסיס ריבית</t>
  </si>
  <si>
    <t xml:space="preserve">DT670 </t>
  </si>
  <si>
    <t>מוצרים מובנים בחו"ל עם קרן מובטחת ונכס בסיס אחר</t>
  </si>
  <si>
    <t xml:space="preserve">DT667 </t>
  </si>
  <si>
    <t xml:space="preserve">DT662 </t>
  </si>
  <si>
    <t>מוצרים מובנים בחו"ל עם קרן מובטחת ונכס בסיס מדד</t>
  </si>
  <si>
    <t xml:space="preserve">DT666 </t>
  </si>
  <si>
    <t>מוצרים מובנים בחו"ל עם קרן מובטחת ונכס בסיס מטבע</t>
  </si>
  <si>
    <t xml:space="preserve">DT665 </t>
  </si>
  <si>
    <t xml:space="preserve">DT663 </t>
  </si>
  <si>
    <t>מוצרים מובנים בחו"ל עם קרן מובטחת ונכס בסיס ריבית</t>
  </si>
  <si>
    <t xml:space="preserve">DT664 </t>
  </si>
  <si>
    <t>פקדונות מובנים בחו"ל עם קרן מובטחת ונכס בסיס אחר</t>
  </si>
  <si>
    <t xml:space="preserve">DT689 </t>
  </si>
  <si>
    <t xml:space="preserve">DT684 </t>
  </si>
  <si>
    <t>פקדונות מובנים בחו"ל עם קרן מובטחת ונכס בסיס מדד</t>
  </si>
  <si>
    <t xml:space="preserve">DT688 </t>
  </si>
  <si>
    <t>פקדונות מובנים בחו"ל עם קרן מובטחת ונכס בסיס מטבע</t>
  </si>
  <si>
    <t xml:space="preserve">DT687 </t>
  </si>
  <si>
    <t xml:space="preserve">DT685 </t>
  </si>
  <si>
    <t>פקדונות מובנים בחו"ל עם קרן מובטחת ונכס בסיס ריבית</t>
  </si>
  <si>
    <t xml:space="preserve">DT686 </t>
  </si>
  <si>
    <t>הלוואות</t>
  </si>
  <si>
    <t>(-BBB:+A) הלוואות מובטחות בביטחונות אחרים והלואות עם ערבות מדינה בדירוג</t>
  </si>
  <si>
    <t xml:space="preserve">DT506 </t>
  </si>
  <si>
    <t>(-BBB:+A) הלוואות עם ערבות בנקאית בדירוג</t>
  </si>
  <si>
    <t xml:space="preserve">DT504 </t>
  </si>
  <si>
    <t>או לא מדורגות (-BBB) הלוואות מובטחות בביטחונות אחרים והלואות עם ערבות מדינה בדירוג הנמוך מ</t>
  </si>
  <si>
    <t xml:space="preserve">DT507 </t>
  </si>
  <si>
    <t>או לא מדורגות (-BBB) הלוואות עם ערבות בנקאית בדירוג הנמוך מ</t>
  </si>
  <si>
    <t xml:space="preserve">DT505 </t>
  </si>
  <si>
    <t>או לא מדורגות שעומדות כנגדן בטוחה מספקת (-BBB) הלוואות מובטחות בביטחונות אחרים והלואות עם ערבות מדינה בדירוג הנמוך מ</t>
  </si>
  <si>
    <t xml:space="preserve">DT627 </t>
  </si>
  <si>
    <t>הלוואות לא מובטחות</t>
  </si>
  <si>
    <t xml:space="preserve">DT577 </t>
  </si>
  <si>
    <t>הלוואות לעמיתים</t>
  </si>
  <si>
    <t xml:space="preserve">DC1   </t>
  </si>
  <si>
    <t>ומעלה (-AA) הלוואות מובטחות בביטחונות אחרים והלואות עם ערבות מדינה בדירוג</t>
  </si>
  <si>
    <t xml:space="preserve">DT451 </t>
  </si>
  <si>
    <t>ומעלה (-AA) הלוואות עם ערבות בנקאית בדירוג</t>
  </si>
  <si>
    <t xml:space="preserve">DT450 </t>
  </si>
  <si>
    <t>ומעלה, או שעומדת כנגדם בטוחה מספקת, או משכנתא ראשונה על זכות במקרקעין או התחייבות לרישום משכנתא שנרשם עליה משכון כדין (-BBB) תיקי משכנתאות בדירוג</t>
  </si>
  <si>
    <t xml:space="preserve">DT502 </t>
  </si>
  <si>
    <t>הלוואות בחו"ל מובטחות בביטחונות אחרים</t>
  </si>
  <si>
    <t xml:space="preserve">DT511 </t>
  </si>
  <si>
    <t>הלוואות בחו"ל מובטחות בערבות בנקאית</t>
  </si>
  <si>
    <t xml:space="preserve">DT509 </t>
  </si>
  <si>
    <t>תיקי משכנתאות בחו"ל שעומדת כנגדם בכל עת בטוחה מספקת, או משכנתא ראשונה על זכות במקרקעין או התחייבות לרישום משכנתא שנרשם עליה משכון כדין</t>
  </si>
  <si>
    <t xml:space="preserve">DT508 </t>
  </si>
  <si>
    <t>פיקדונות לתקופה העולה על שלושה חודשים</t>
  </si>
  <si>
    <t>או לא מדורגות (-BBB) פיקדונות אחרים בדירוג הנמוך מ</t>
  </si>
  <si>
    <t xml:space="preserve">DT630 </t>
  </si>
  <si>
    <t>או לא מדורגות לתקופה של מעל שלושה חודשים ועד שנה (-BBB) פיקדונות לא צמודות בדירוג הנמוך מ</t>
  </si>
  <si>
    <t xml:space="preserve">DT531 </t>
  </si>
  <si>
    <t xml:space="preserve">DT535 </t>
  </si>
  <si>
    <t>או לא מדורגות לתקופה של מעל שלושה חודשים ועד שנה (-BBB) פיקדונות נקובים במט"ח בדירוג הנמוך מ</t>
  </si>
  <si>
    <t xml:space="preserve">DT532 </t>
  </si>
  <si>
    <t xml:space="preserve">DT536 </t>
  </si>
  <si>
    <t>או לא מדורגות לתקופה של מעל שלושה חודשים ועד שנה (-BBB) פיקדונות צמודות מדד בדירוג הנמוך מ</t>
  </si>
  <si>
    <t xml:space="preserve">DT530 </t>
  </si>
  <si>
    <t xml:space="preserve">DT534 </t>
  </si>
  <si>
    <t>או לא מדורגות לתקופה של מעל שלושה חודשים ועד שנה (-BBB) פיקדונות צמודות מט"ח בדירוג הנמוך מ</t>
  </si>
  <si>
    <t xml:space="preserve">DT533 </t>
  </si>
  <si>
    <t xml:space="preserve">DT537 </t>
  </si>
  <si>
    <t>ומעלה (-AA) פיקדונות אחרים בדירוג</t>
  </si>
  <si>
    <t xml:space="preserve">DT628 </t>
  </si>
  <si>
    <t>ומעלה לתקופה של מעל שלושה חודשים ועד שנה (-AA) פיקדונות לא צמודות בדירוג</t>
  </si>
  <si>
    <t xml:space="preserve">DT513 </t>
  </si>
  <si>
    <t>ומעלה לתקופה של מעל שלושה חודשים ועד שנה (-AA) פיקדונות נקובים במט"ח בדירוג</t>
  </si>
  <si>
    <t xml:space="preserve">DT514 </t>
  </si>
  <si>
    <t>ומעלה לתקופה של מעל שלושה חודשים ועד שנה (-AA) פיקדונות צמודות מדד בדירוג</t>
  </si>
  <si>
    <t xml:space="preserve">DT512 </t>
  </si>
  <si>
    <t>ומעלה לתקופה של מעל שלושה חודשים ועד שנה (-AA) פיקדונות צמודות מט"ח  בדירוג</t>
  </si>
  <si>
    <t xml:space="preserve">DT515 </t>
  </si>
  <si>
    <t>ומעלה לתקופה של מעל שנה (-AA) פיקדונות לא צמודות בדירוג</t>
  </si>
  <si>
    <t xml:space="preserve">DT517 </t>
  </si>
  <si>
    <t>ומעלה לתקופה של מעל שנה (-AA) פיקדונות נקובים במט"ח בדירוג</t>
  </si>
  <si>
    <t xml:space="preserve">DT518 </t>
  </si>
  <si>
    <t>ומעלה לתקופה של מעל שנה (-AA) פיקדונות צמודות מדד בדירוג</t>
  </si>
  <si>
    <t xml:space="preserve">DT516 </t>
  </si>
  <si>
    <t>ומעלה לתקופה של מעל שנה (-AA) פיקדונות צמודות מט"ח  בדירוג</t>
  </si>
  <si>
    <t xml:space="preserve">DT519 </t>
  </si>
  <si>
    <t>לתקופה של מעל שלושה חודשים ועד שנה (-BBB:+A) פיקדונות לא צמודות בדירוג</t>
  </si>
  <si>
    <t xml:space="preserve">DT521 </t>
  </si>
  <si>
    <t>לתקופה של מעל שלושה חודשים ועד שנה (-BBB:+A) פיקדונות נקובים במט"ח בדירוג</t>
  </si>
  <si>
    <t xml:space="preserve">DT522 </t>
  </si>
  <si>
    <t>לתקופה של מעל שלושה חודשים ועד שנה (-BBB:+A) פיקדונות צמודות מדד בדירוג</t>
  </si>
  <si>
    <t xml:space="preserve">DT520 </t>
  </si>
  <si>
    <t>לתקופה של מעל שלושה חודשים ועד שנה (-BBB:+A) פיקדונות צמודות מט"ח  בדירוג</t>
  </si>
  <si>
    <t xml:space="preserve">DT523 </t>
  </si>
  <si>
    <t>לתקופה של מעל שנה (-BBB:+A) פיקדונות לא צמודות בדירוג</t>
  </si>
  <si>
    <t xml:space="preserve">DT525 </t>
  </si>
  <si>
    <t>לתקופה של מעל שנה (-BBB:+A) פיקדונות נקובים במט"ח בדירוג</t>
  </si>
  <si>
    <t xml:space="preserve">DT526 </t>
  </si>
  <si>
    <t>לתקופה של מעל שנה (-BBB:+A) פיקדונות צמודות מדד בדירוג</t>
  </si>
  <si>
    <t xml:space="preserve">DT524 </t>
  </si>
  <si>
    <t>לתקופה של מעל שנה (-BBB:+A) פיקדונות צמודות מט"ח בדירוג</t>
  </si>
  <si>
    <t xml:space="preserve">DT527 </t>
  </si>
  <si>
    <t>או לא מדורגות (-BBB) פקדונות בחו"ל נקובים במט"ח בדירוג הנמוך מ</t>
  </si>
  <si>
    <t xml:space="preserve">DT633 </t>
  </si>
  <si>
    <t>ומעלה (-A) פקדונות בחו"ל נקובים במט"ח בדירוג</t>
  </si>
  <si>
    <t xml:space="preserve">DT631 </t>
  </si>
  <si>
    <t>זכויות במקרקעין</t>
  </si>
  <si>
    <t>זכויות במקרקעין מניבים</t>
  </si>
  <si>
    <t xml:space="preserve">DT111 </t>
  </si>
  <si>
    <t>זכויות במקרקעין מניבים בחו"ל</t>
  </si>
  <si>
    <t xml:space="preserve">DT113 </t>
  </si>
  <si>
    <t>השקעות אחרות</t>
  </si>
  <si>
    <t>ני"ע סחירים אחרים שהנפיקו תאגידים ישראלים בחו"ל</t>
  </si>
  <si>
    <t xml:space="preserve">DT29  </t>
  </si>
  <si>
    <t>ני"ע סחירים אחרים של מנפיקים זרים בחו"ל</t>
  </si>
  <si>
    <t xml:space="preserve">DT31  </t>
  </si>
  <si>
    <t>רכוש קבוע</t>
  </si>
  <si>
    <t>רכוש קבוע שאינו בניני משרדים, בניכוי פחת נצבר</t>
  </si>
  <si>
    <t xml:space="preserve">DT62  </t>
  </si>
  <si>
    <t>חייבים וזכאים שונים</t>
  </si>
  <si>
    <t>זכאים מס הכנסה</t>
  </si>
  <si>
    <t xml:space="preserve">DT92  </t>
  </si>
  <si>
    <t>חייבים שונים</t>
  </si>
  <si>
    <t xml:space="preserve">DT54  </t>
  </si>
  <si>
    <t>סך ההתחייבות הממשלתית בגין אי העלאת גיל הפרישה לנשים</t>
  </si>
  <si>
    <t>DT546</t>
  </si>
  <si>
    <t>עמיתים זכאים בגין החזרי מס</t>
  </si>
  <si>
    <t xml:space="preserve">DT353 </t>
  </si>
  <si>
    <t>עמיתים זכאים בגין שיקים שמועד פרעונם עבר</t>
  </si>
  <si>
    <t xml:space="preserve">DT369 </t>
  </si>
  <si>
    <t>סה"כ נכסי הקופה</t>
  </si>
  <si>
    <t xml:space="preserve">DE1   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</si>
  <si>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</si>
  <si>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</si>
  <si>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</si>
  <si>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</si>
  <si>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</si>
  <si>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</si>
  <si>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אגרות חוב מיועדות</t>
  </si>
  <si>
    <t>נכסים אחרים</t>
  </si>
  <si>
    <t>øé÷ áî÷åø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</si>
</sst>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68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26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medium">
        <color rgb="FFDCE6F1"/>
      </left>
      <right style="thin">
        <color auto="1"/>
      </right>
      <top/>
      <bottom style="thin">
        <color auto="1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medium">
        <color auto="1"/>
      </left>
      <right style="medium">
        <color rgb="FFE2E2E2"/>
      </right>
      <top style="medium">
        <color auto="1"/>
      </top>
      <bottom style="medium">
        <color rgb="FFE2E2E2"/>
      </bottom>
      <diagonal/>
    </border>
    <border>
      <left style="medium">
        <color rgb="FFE2E2E2"/>
      </left>
      <right style="medium">
        <color rgb="FFE2E2E2"/>
      </right>
      <top style="medium">
        <color auto="1"/>
      </top>
      <bottom style="medium">
        <color rgb="FFE2E2E2"/>
      </bottom>
      <diagonal/>
    </border>
    <border>
      <left style="medium">
        <color rgb="FFE2E2E2"/>
      </left>
      <right style="medium">
        <color auto="1"/>
      </right>
      <top style="medium">
        <color auto="1"/>
      </top>
      <bottom style="medium">
        <color rgb="FFE2E2E2"/>
      </bottom>
      <diagonal/>
    </border>
    <border>
      <left style="medium">
        <color auto="1"/>
      </left>
      <right style="medium">
        <color rgb="FFE2E2E2"/>
      </right>
      <top/>
      <bottom style="medium">
        <color auto="1"/>
      </bottom>
      <diagonal/>
    </border>
    <border>
      <left style="medium">
        <color rgb="FFE2E2E2"/>
      </left>
      <right style="medium">
        <color rgb="FFE2E2E2"/>
      </right>
      <top/>
      <bottom style="medium">
        <color auto="1"/>
      </bottom>
      <diagonal/>
    </border>
    <border>
      <left style="medium">
        <color rgb="FFE2E2E2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rgb="FFE2E2E2"/>
      </right>
      <top style="medium">
        <color auto="1"/>
      </top>
      <bottom style="medium">
        <color auto="1"/>
      </bottom>
      <diagonal/>
    </border>
    <border>
      <left style="medium">
        <color rgb="FFE2E2E2"/>
      </left>
      <right style="medium">
        <color rgb="FFE2E2E2"/>
      </right>
      <top style="medium">
        <color auto="1"/>
      </top>
      <bottom style="medium">
        <color auto="1"/>
      </bottom>
      <diagonal/>
    </border>
    <border>
      <left style="medium">
        <color rgb="FFE2E2E2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rgb="FFDCE6F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rgb="FFE2E2E2"/>
      </right>
      <top/>
      <bottom style="medium">
        <color rgb="FFE2E2E2"/>
      </bottom>
      <diagonal/>
    </border>
    <border>
      <left style="medium">
        <color rgb="FFE2E2E2"/>
      </left>
      <right/>
      <top/>
      <bottom style="medium">
        <color rgb="FFE2E2E2"/>
      </bottom>
      <diagonal/>
    </border>
    <border>
      <left/>
      <right style="medium">
        <color rgb="FFE2E2E2"/>
      </right>
      <top/>
      <bottom/>
      <diagonal/>
    </border>
    <border>
      <left style="medium">
        <color rgb="FFE2E2E2"/>
      </left>
      <right style="medium">
        <color rgb="FFE2E2E2"/>
      </right>
      <top/>
      <bottom/>
      <diagonal/>
    </border>
    <border>
      <left style="medium">
        <color rgb="FFE2E2E2"/>
      </left>
      <right/>
      <top/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9">
    <xf numFmtId="0" fontId="0" fillId="0" borderId="0" xfId="0"/>
    <xf numFmtId="0" fontId="2" fillId="2" borderId="1" xfId="0" applyFont="1" applyFill="1" applyBorder="1" applyAlignment="1">
      <alignment horizontal="right" vertical="center" readingOrder="2"/>
    </xf>
    <xf numFmtId="0" fontId="2" fillId="2" borderId="3" xfId="0" applyFont="1" applyFill="1" applyBorder="1" applyAlignment="1">
      <alignment horizontal="right" vertical="center" readingOrder="2"/>
    </xf>
    <xf numFmtId="0" fontId="5" fillId="0" borderId="5" xfId="0" applyFont="1" applyBorder="1" applyAlignment="1">
      <alignment horizontal="right" vertical="top" readingOrder="2"/>
    </xf>
    <xf numFmtId="0" fontId="5" fillId="0" borderId="4" xfId="0" applyFont="1" applyBorder="1" applyAlignment="1">
      <alignment horizontal="center" vertical="top" readingOrder="2"/>
    </xf>
    <xf numFmtId="0" fontId="5" fillId="0" borderId="6" xfId="0" applyFont="1" applyBorder="1" applyAlignment="1">
      <alignment horizontal="center" vertical="top" readingOrder="2"/>
    </xf>
    <xf numFmtId="4" fontId="5" fillId="0" borderId="7" xfId="0" applyNumberFormat="1" applyFont="1" applyBorder="1" applyAlignment="1">
      <alignment horizontal="center" vertical="top" readingOrder="2"/>
    </xf>
    <xf numFmtId="0" fontId="5" fillId="0" borderId="8" xfId="0" applyFont="1" applyBorder="1" applyAlignment="1">
      <alignment horizontal="right" vertical="top" readingOrder="2"/>
    </xf>
    <xf numFmtId="0" fontId="5" fillId="0" borderId="9" xfId="0" applyFont="1" applyBorder="1" applyAlignment="1">
      <alignment horizontal="center" vertical="top" readingOrder="2"/>
    </xf>
    <xf numFmtId="4" fontId="5" fillId="0" borderId="10" xfId="0" applyNumberFormat="1" applyFont="1" applyBorder="1" applyAlignment="1">
      <alignment horizontal="center" vertical="top" readingOrder="2"/>
    </xf>
    <xf numFmtId="0" fontId="5" fillId="0" borderId="11" xfId="0" applyFont="1" applyBorder="1" applyAlignment="1">
      <alignment horizontal="right" vertical="top" readingOrder="2"/>
    </xf>
    <xf numFmtId="0" fontId="5" fillId="0" borderId="12" xfId="0" applyFont="1" applyBorder="1" applyAlignment="1">
      <alignment horizontal="center" vertical="top" readingOrder="2"/>
    </xf>
    <xf numFmtId="4" fontId="5" fillId="0" borderId="13" xfId="0" applyNumberFormat="1" applyFont="1" applyBorder="1" applyAlignment="1">
      <alignment horizontal="center" vertical="top" readingOrder="2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3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165" fontId="2" fillId="2" borderId="14" xfId="0" applyNumberFormat="1" applyFont="1" applyFill="1" applyBorder="1" applyAlignment="1">
      <alignment horizontal="right" vertical="center" readingOrder="2"/>
    </xf>
    <xf numFmtId="14" fontId="2" fillId="2" borderId="14" xfId="0" applyNumberFormat="1" applyFont="1" applyFill="1" applyBorder="1" applyAlignment="1">
      <alignment horizontal="right" vertical="center" readingOrder="2"/>
    </xf>
    <xf numFmtId="0" fontId="1" fillId="0" borderId="15" xfId="0" applyFont="1" applyBorder="1" applyAlignment="1">
      <alignment horizontal="center" vertical="center" readingOrder="2"/>
    </xf>
    <xf numFmtId="0" fontId="0" fillId="0" borderId="16" xfId="0" applyBorder="1"/>
    <xf numFmtId="0" fontId="0" fillId="0" borderId="17" xfId="0" applyBorder="1"/>
    <xf numFmtId="0" fontId="2" fillId="2" borderId="18" xfId="0" applyFont="1" applyFill="1" applyBorder="1" applyAlignment="1">
      <alignment horizontal="right" vertical="center" readingOrder="2"/>
    </xf>
    <xf numFmtId="0" fontId="2" fillId="2" borderId="20" xfId="0" applyFont="1" applyFill="1" applyBorder="1" applyAlignment="1">
      <alignment horizontal="right" vertical="center" readingOrder="2"/>
    </xf>
    <xf numFmtId="168" fontId="0" fillId="0" borderId="0" xfId="0" applyNumberFormat="1"/>
    <xf numFmtId="168" fontId="0" fillId="2" borderId="2" xfId="0" applyNumberFormat="1" applyFill="1" applyBorder="1"/>
    <xf numFmtId="168" fontId="0" fillId="2" borderId="19" xfId="0" applyNumberFormat="1" applyFill="1" applyBorder="1"/>
    <xf numFmtId="0" fontId="5" fillId="0" borderId="21" xfId="0" applyFont="1" applyBorder="1" applyAlignment="1">
      <alignment horizontal="right" vertical="top" readingOrder="2"/>
    </xf>
    <xf numFmtId="4" fontId="5" fillId="0" borderId="22" xfId="0" applyNumberFormat="1" applyFont="1" applyBorder="1" applyAlignment="1">
      <alignment horizontal="center" vertical="top" readingOrder="2"/>
    </xf>
    <xf numFmtId="0" fontId="5" fillId="0" borderId="23" xfId="0" applyFont="1" applyBorder="1" applyAlignment="1">
      <alignment horizontal="right" vertical="top" readingOrder="2"/>
    </xf>
    <xf numFmtId="0" fontId="5" fillId="0" borderId="24" xfId="0" applyFont="1" applyBorder="1" applyAlignment="1">
      <alignment horizontal="center" vertical="top" readingOrder="2"/>
    </xf>
    <xf numFmtId="4" fontId="5" fillId="0" borderId="25" xfId="0" applyNumberFormat="1" applyFont="1" applyBorder="1" applyAlignment="1">
      <alignment horizontal="center" vertical="top" readingOrder="2"/>
    </xf>
    <xf numFmtId="0" fontId="5" fillId="0" borderId="0" xfId="0" applyFont="1" applyBorder="1" applyAlignment="1">
      <alignment horizontal="right" vertical="top" readingOrder="2"/>
    </xf>
    <xf numFmtId="0" fontId="5" fillId="0" borderId="0" xfId="0" applyFont="1" applyBorder="1" applyAlignment="1">
      <alignment horizontal="center" vertical="top" readingOrder="2"/>
    </xf>
    <xf numFmtId="4" fontId="5" fillId="0" borderId="0" xfId="0" applyNumberFormat="1" applyFont="1" applyBorder="1" applyAlignment="1">
      <alignment horizontal="center" vertical="top" readingOrder="2"/>
    </xf>
  </cellXfs>
  <cellStyles count="3">
    <cellStyle name="Comma" xfId="1" builtinId="3"/>
    <cellStyle name="Normal" xfId="0" builtinId="0"/>
    <cellStyle name="Percent" xfId="2" builtinId="5"/>
  </cellStyles>
  <dxfs count="399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 outline="0">
        <left style="thin">
          <color auto="1"/>
        </left>
        <right style="thin">
          <color rgb="FFDCE6F1"/>
        </right>
        <top/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0"/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>
        <left style="thin">
          <color auto="1"/>
        </left>
        <right style="thin">
          <color rgb="FFDCE6F1"/>
        </right>
        <top/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>
        <left style="medium">
          <color rgb="FFDCE6F1"/>
        </left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1990725</xdr:colOff>
      <xdr:row>0</xdr:row>
      <xdr:rowOff>28575</xdr:rowOff>
    </xdr:from>
    <xdr:to>
      <xdr:col>2</xdr:col>
      <xdr:colOff>2324100</xdr:colOff>
      <xdr:row>1</xdr:row>
      <xdr:rowOff>38100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727BDCCE-8A8E-EFF4-3DCF-08E392F4C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67925" y="28575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86C0DF0-77EB-4FA2-8259-F19ACCBCF81D}" name="RowTitleRegion1.a2.c5.1" displayName="RowTitleRegion1.a2.c5.1" ref="A3:C5" headerRowCount="0" totalsRowShown="0" headerRowBorderDxfId="397" tableBorderDxfId="398">
  <tableColumns count="3">
    <tableColumn id="1" xr3:uid="{B0D98D22-DACD-4CD1-A946-5A289E6DAECD}" name="מור פנסיה כללית                                   " headerRowDxfId="392" dataDxfId="396"/>
    <tableColumn id="2" xr3:uid="{3FABBB2F-F13C-4B46-9FDE-566D6CBF1D6C}" name="עמודה1" headerRowDxfId="393" dataDxfId="395"/>
    <tableColumn id="3" xr3:uid="{61844452-D04B-402D-A19F-31BB5618CF37}" name="13918" headerRowDxfId="394"/>
  </tableColumns>
  <tableStyleInfo showFirstColumn="1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E3D36F1-E620-4C58-823C-0F1CDE60CF48}" name="RowTitleRegion1.a80.c87.10" displayName="RowTitleRegion1.a80.c87.10" ref="A81:C87" headerRowCount="0" totalsRowShown="0" headerRowBorderDxfId="326" tableBorderDxfId="327">
  <tableColumns count="3">
    <tableColumn id="1" xr3:uid="{9BB07CC1-67D7-46C1-BE67-4A648AB90A62}" name="(-BBB:+BBB) תעודות חוב מסחריות לא סחירות בחו&quot;ל חברות זרות בדירוג" headerRowDxfId="320" dataDxfId="325"/>
    <tableColumn id="2" xr3:uid="{60EEF545-3857-4779-9817-9CD698275787}" name="DT612 " headerRowDxfId="321" dataDxfId="324"/>
    <tableColumn id="3" xr3:uid="{0B0693A8-F018-4577-A245-3B5528A69154}" name="0.00" headerRowDxfId="322" dataDxfId="323"/>
  </tableColumns>
  <tableStyleInfo showFirstColumn="1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79711015-66C7-407B-ABBF-BAEAEA303A3E}" name="RowTitleRegion1.a92.c103.11" displayName="RowTitleRegion1.a92.c103.11" ref="A93:C103" headerRowCount="0" totalsRowShown="0" headerRowBorderDxfId="318" tableBorderDxfId="319">
  <tableColumns count="3">
    <tableColumn id="1" xr3:uid="{D6BC5675-EF2F-4705-BB11-DB91D5AF29A6}" name="(-BBB:+A) אגרות חוב קונצרניות אחרות בדירוג" headerRowDxfId="312" dataDxfId="317"/>
    <tableColumn id="2" xr3:uid="{C493F2C2-BA27-489D-87C5-ADC64F46FE17}" name="DT616 " headerRowDxfId="313" dataDxfId="316"/>
    <tableColumn id="3" xr3:uid="{42E27EAE-FE80-47BC-A32A-2ADBCDD824D9}" name="0.00" headerRowDxfId="314" dataDxfId="315"/>
  </tableColumns>
  <tableStyleInfo showFirstColumn="1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11103210-B5E0-41B1-A334-34FF0C83C7EF}" name="RowTitleRegion1.a105.c120.12" displayName="RowTitleRegion1.a105.c120.12" ref="A106:C120" headerRowCount="0" totalsRowShown="0" headerRowBorderDxfId="310" tableBorderDxfId="311">
  <tableColumns count="3">
    <tableColumn id="1" xr3:uid="{79A5DD5D-BFAB-455A-A264-9EA2C569229D}" name="(-BBB:+A) אגרות חוב קונצרניות לא סחירות  לא צמודות בדירוג" headerRowDxfId="304" dataDxfId="309"/>
    <tableColumn id="2" xr3:uid="{786E99D0-839B-48C6-AABF-CAE13A3D0627}" name="DT327 " headerRowDxfId="305" dataDxfId="308"/>
    <tableColumn id="3" xr3:uid="{A436FB51-63EF-4ED0-9CD4-0914DA9F65C9}" name="0.00" headerRowDxfId="306" dataDxfId="307"/>
  </tableColumns>
  <tableStyleInfo showFirstColumn="1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96C11BD7-42E2-4BE7-A76C-76CC73A4D826}" name="RowTitleRegion1.a123.c128.13" displayName="RowTitleRegion1.a123.c128.13" ref="A124:C128" headerRowCount="0" totalsRowShown="0" headerRowBorderDxfId="302" tableBorderDxfId="303">
  <tableColumns count="3">
    <tableColumn id="1" xr3:uid="{B1EC332B-BB60-4FBB-9832-E7E15D778F7E}" name="(-BBB:+BBB) אגרות חוב סחירות שהנפיקו חברות זרות בחו&quot;ל בדירוג" headerRowDxfId="296" dataDxfId="301"/>
    <tableColumn id="2" xr3:uid="{D3E77352-1BAC-4C4B-AA3C-71941CF52336}" name="DT458 " headerRowDxfId="297" dataDxfId="300"/>
    <tableColumn id="3" xr3:uid="{394EF6E4-CBF0-4642-B3D6-D6DDF81D0994}" name="0.00" headerRowDxfId="298" dataDxfId="299"/>
  </tableColumns>
  <tableStyleInfo showFirstColumn="1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1F6157C0-E977-4086-BBA3-821B2115D837}" name="RowTitleRegion1.a130.c137.14" displayName="RowTitleRegion1.a130.c137.14" ref="A131:C137" headerRowCount="0" totalsRowShown="0" headerRowBorderDxfId="294" tableBorderDxfId="295">
  <tableColumns count="3">
    <tableColumn id="1" xr3:uid="{3846C3F4-74A0-4CCC-8954-0AEED04B02B4}" name="(-BBB:+BBB) אגרות חוב לא סחירות שהנפיקו חברות זרות בחו&quot;ל בדירוג" headerRowDxfId="288" dataDxfId="293"/>
    <tableColumn id="2" xr3:uid="{90A70AB4-80F9-4E97-BA11-3831C00F6543}" name="DT464 " headerRowDxfId="289" dataDxfId="292"/>
    <tableColumn id="3" xr3:uid="{3BE82D77-0F44-43EB-AB26-4CEABE0F61C1}" name="0.00" headerRowDxfId="290" dataDxfId="291"/>
  </tableColumns>
  <tableStyleInfo showFirstColumn="1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5CF78A80-7259-4781-9786-82B3153C4242}" name="RowTitleRegion1.a142.c147.15" displayName="RowTitleRegion1.a142.c147.15" ref="A143:C147" headerRowCount="0" totalsRowShown="0" headerRowBorderDxfId="286" tableBorderDxfId="287">
  <tableColumns count="3">
    <tableColumn id="1" xr3:uid="{A10330C4-EC7D-4B1E-A439-EE59E70E756A}" name="(long) call 001 אופציות" headerRowDxfId="280" dataDxfId="285"/>
    <tableColumn id="2" xr3:uid="{CB141444-AD43-4AA8-A086-C007E4C0242F}" name="DT172 " headerRowDxfId="281" dataDxfId="284"/>
    <tableColumn id="3" xr3:uid="{2E7BDF75-9779-4BD0-BD42-FC20F4324819}" name="0.00" headerRowDxfId="282" dataDxfId="283"/>
  </tableColumns>
  <tableStyleInfo showFirstColumn="1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F105E3CE-2261-42E7-9559-622361F37452}" name="RowTitleRegion1.a149.c149.16" displayName="RowTitleRegion1.a149.c149.16" ref="A150:C150" headerRowCount="0" insertRow="1" insertRowShift="1" totalsRowShown="0" headerRowBorderDxfId="278" tableBorderDxfId="279">
  <tableColumns count="3">
    <tableColumn id="1" xr3:uid="{973CE0E6-02B6-43AD-BF37-A3A4DC0FA5D7}" name="מניות לא סחירות" headerRowDxfId="272" dataDxfId="277"/>
    <tableColumn id="2" xr3:uid="{265D6E6D-F493-4C63-BB51-F6FD2B8543E4}" name="DC9   " headerRowDxfId="273" dataDxfId="276"/>
    <tableColumn id="3" xr3:uid="{F41C2D27-9E0F-40E0-BD01-86CBA853463B}" name="0.00" headerRowDxfId="274" dataDxfId="275"/>
  </tableColumns>
  <tableStyleInfo showFirstColumn="1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1F8A4F77-6BC1-41FC-A126-E0B8F4A9FE9A}" name="RowTitleRegion1.a153.c155.17" displayName="RowTitleRegion1.a153.c155.17" ref="A154:C155" headerRowCount="0" totalsRowShown="0" headerRowBorderDxfId="270" tableBorderDxfId="271">
  <tableColumns count="3">
    <tableColumn id="1" xr3:uid="{CA5C492A-A674-45B6-97F5-6D7844410B8B}" name="מניות סחירות של תאגיד תושב חוץ בשיעור החזקה של 10% ומעלה בחו&quot;ל" headerRowDxfId="264" dataDxfId="269"/>
    <tableColumn id="2" xr3:uid="{D5598497-E559-4B52-B340-C36E60BA5218}" name="DT81  " headerRowDxfId="265" dataDxfId="268"/>
    <tableColumn id="3" xr3:uid="{17F3D8C5-D7FD-4A13-8F43-2B9F4D356F76}" name="0.00" headerRowDxfId="266" dataDxfId="267"/>
  </tableColumns>
  <tableStyleInfo showFirstColumn="1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B8B4F2A2-0B8F-4386-A6A5-9D5F0AE568B3}" name="RowTitleRegion1.a157.c158.18" displayName="RowTitleRegion1.a157.c158.18" ref="A158:C158" headerRowCount="0" totalsRowShown="0" headerRowBorderDxfId="262" tableBorderDxfId="263">
  <tableColumns count="3">
    <tableColumn id="1" xr3:uid="{9F15D2DB-3261-4512-B8A7-EA163D29E7E2}" name="מניות לא סחירות של חברות זרות בחו&quot;ל" headerRowDxfId="256" dataDxfId="261"/>
    <tableColumn id="2" xr3:uid="{AB3C0668-7687-41C2-ADC2-24AF8226A668}" name="DT83  " headerRowDxfId="257" dataDxfId="260"/>
    <tableColumn id="3" xr3:uid="{B39E7797-203C-4F55-AFB2-ACA608200F7C}" name="0.00" headerRowDxfId="258" dataDxfId="259"/>
  </tableColumns>
  <tableStyleInfo showFirstColumn="1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3168078B-3192-4294-8E58-50EAD70650AE}" name="RowTitleRegion1.a163.c168.19" displayName="RowTitleRegion1.a163.c168.19" ref="A164:C168" headerRowCount="0" totalsRowShown="0" headerRowBorderDxfId="254" tableBorderDxfId="255">
  <tableColumns count="3">
    <tableColumn id="1" xr3:uid="{AD219931-67DE-4F12-8EBA-165716E0293C}" name="השקעה בתעודות סל אחרות בארץ" headerRowDxfId="248" dataDxfId="253"/>
    <tableColumn id="2" xr3:uid="{86DF1120-18DD-4AC3-BBE2-F5A0F210DD67}" name="DT623 " headerRowDxfId="249" dataDxfId="252"/>
    <tableColumn id="3" xr3:uid="{C0ACED4D-E95F-439B-8140-A8248B584A71}" name="0.00" headerRowDxfId="250" dataDxfId="251"/>
  </tableColumns>
  <tableStyleInfo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B6EF045-5B7A-4F13-8C21-97404136EF88}" name="RowTitleRegion1.a10.c16.2" displayName="RowTitleRegion1.a10.c16.2" ref="A11:C16" headerRowCount="0" totalsRowShown="0" headerRowBorderDxfId="390" tableBorderDxfId="391">
  <tableColumns count="3">
    <tableColumn id="1" xr3:uid="{E61B7CFE-9D64-466B-89B5-792629AF5777}" name="(פיקדון צמוד מט&quot;ח לתקופה של שלושה חודשים (פצ&quot;מ" headerRowDxfId="384" dataDxfId="389"/>
    <tableColumn id="2" xr3:uid="{32252BD9-C820-43DD-B605-AA3DAB5D42BC}" name="DT422 " headerRowDxfId="385" dataDxfId="388"/>
    <tableColumn id="3" xr3:uid="{202794E6-6B97-43F2-B37C-DA0F74B75EFE}" name="0.00" headerRowDxfId="386" dataDxfId="387"/>
  </tableColumns>
  <tableStyleInfo showFirstColumn="1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5158AB1F-26AF-4404-8D44-B5CFBA739488}" name="RowTitleRegion1.a171.c174.20" displayName="RowTitleRegion1.a171.c174.20" ref="A172:C174" headerRowCount="0" totalsRowShown="0" headerRowBorderDxfId="246" tableBorderDxfId="247">
  <tableColumns count="3">
    <tableColumn id="1" xr3:uid="{A3F272DE-CB61-4125-8F66-1DDC3606FE91}" name="השקעה בתעודות סל  אחרות בחו&quot;ל" headerRowDxfId="240" dataDxfId="245"/>
    <tableColumn id="2" xr3:uid="{12E4E4E6-B987-4674-86D4-539266B806E9}" name="DT624 " headerRowDxfId="241" dataDxfId="244"/>
    <tableColumn id="3" xr3:uid="{928AA727-524D-47F9-8CAF-9242BB95617D}" name="0.00" headerRowDxfId="242" dataDxfId="243"/>
  </tableColumns>
  <tableStyleInfo showFirstColumn="1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5E149B2C-7B38-43CF-81E2-28E58EBCC5B6}" name="RowTitleRegion1.a179.c179.21" displayName="RowTitleRegion1.a179.c179.21" ref="A180:C180" headerRowCount="0" insertRow="1" insertRowShift="1" totalsRowShown="0" headerRowBorderDxfId="238" tableBorderDxfId="239">
  <tableColumns count="3">
    <tableColumn id="1" xr3:uid="{99F425CC-79F5-491F-9737-DB4FD8CFB720}" name="תעודות השתתפות בקרן נאמנות" headerRowDxfId="232" dataDxfId="237"/>
    <tableColumn id="2" xr3:uid="{EF186C95-A84D-4901-8F0D-D6BDB86FA080}" name="DB10  " headerRowDxfId="233" dataDxfId="236"/>
    <tableColumn id="3" xr3:uid="{1B336C14-4516-4E03-9812-1396433A0D13}" name="49,563.00" headerRowDxfId="234" dataDxfId="235"/>
  </tableColumns>
  <tableStyleInfo showFirstColumn="1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E1D411AB-E56E-48AD-A621-A58D378A495B}" name="RowTitleRegion1.a183.c186.22" displayName="RowTitleRegion1.a183.c186.22" ref="A184:C186" headerRowCount="0" totalsRowShown="0" headerRowBorderDxfId="230" tableBorderDxfId="231">
  <tableColumns count="3">
    <tableColumn id="1" xr3:uid="{7472E8EE-A908-4996-98D0-DF67224EF843}" name="תעודות השתתפות בקרנות נאמנות- אג&quot;ח ממשלתי" headerRowDxfId="224" dataDxfId="229"/>
    <tableColumn id="2" xr3:uid="{D6FF7E5C-3E15-45F1-BE1F-306FFB0FCD7F}" name="DT702 " headerRowDxfId="225" dataDxfId="228"/>
    <tableColumn id="3" xr3:uid="{FDF82829-C391-4E82-AC2C-AA59F0B6CDBA}" name="0.00" headerRowDxfId="226" dataDxfId="227"/>
  </tableColumns>
  <tableStyleInfo showFirstColumn="1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F87F81E1-D225-4586-98A5-20EE1F3288F0}" name="RowTitleRegion1.a191.c194.23" displayName="RowTitleRegion1.a191.c194.23" ref="A192:C194" headerRowCount="0" totalsRowShown="0" headerRowBorderDxfId="222" tableBorderDxfId="223">
  <tableColumns count="3">
    <tableColumn id="1" xr3:uid="{CC4130D3-7D29-437D-9FED-9006DA1532D4}" name="קרנות גידור" headerRowDxfId="216" dataDxfId="221"/>
    <tableColumn id="2" xr3:uid="{2B6CEF38-5D70-47FC-8ACF-2CA344EA5F2C}" name="DT466 " headerRowDxfId="217" dataDxfId="220"/>
    <tableColumn id="3" xr3:uid="{89AD965A-F618-40F1-9032-BF62521C7620}" name="0.00" headerRowDxfId="218" dataDxfId="219"/>
  </tableColumns>
  <tableStyleInfo showFirstColumn="1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5E4FCD55-B81F-40C2-AF7D-C3D47BDC2E1F}" name="RowTitleRegion1.a197.c200.24" displayName="RowTitleRegion1.a197.c200.24" ref="A198:C200" headerRowCount="0" totalsRowShown="0" headerRowBorderDxfId="214" tableBorderDxfId="215">
  <tableColumns count="3">
    <tableColumn id="1" xr3:uid="{4BABF930-4E3C-4EFB-BD48-681B28593F86}" name="קרנות גידור בחו&quot;ל" headerRowDxfId="208" dataDxfId="213"/>
    <tableColumn id="2" xr3:uid="{0401E39C-D3D6-4474-82ED-6D21F87C4083}" name="DT467 " headerRowDxfId="209" dataDxfId="212"/>
    <tableColumn id="3" xr3:uid="{9538EA33-8F77-4F29-A516-2C35D2B8E1DD}" name="0.00" headerRowDxfId="210" dataDxfId="211"/>
  </tableColumns>
  <tableStyleInfo showFirstColumn="1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AECD3695-B4B7-4C71-B1D3-542610C16B56}" name="RowTitleRegion1.a205.c205.25" displayName="RowTitleRegion1.a205.c205.25" ref="A206:C206" headerRowCount="0" insertRow="1" insertRowShift="1" totalsRowShown="0" headerRowBorderDxfId="206" tableBorderDxfId="207">
  <tableColumns count="3">
    <tableColumn id="1" xr3:uid="{D8DB8395-ED3D-4ED1-A3CF-2802416FD06A}" name="כתבי אופציות סחירים" headerRowDxfId="200" dataDxfId="205"/>
    <tableColumn id="2" xr3:uid="{9640435E-F693-4B63-99E6-9D82AAC60BBF}" name="DB5   " headerRowDxfId="201" dataDxfId="204"/>
    <tableColumn id="3" xr3:uid="{C18EE289-FA76-47E7-BC0A-27BBC25F577F}" name="0.00" headerRowDxfId="202" dataDxfId="203"/>
  </tableColumns>
  <tableStyleInfo showFirstColumn="1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DC5F3A15-999D-4B6F-B532-5B9F4BF9E4BE}" name="RowTitleRegion1.a208.c208.26" displayName="RowTitleRegion1.a208.c208.26" ref="A209:C209" headerRowCount="0" insertRow="1" insertRowShift="1" totalsRowShown="0" headerRowBorderDxfId="198" tableBorderDxfId="199">
  <tableColumns count="3">
    <tableColumn id="1" xr3:uid="{2ACE1E14-EBAB-4512-BD1C-FCC7CC9226DB}" name="כתבי אופציה לא סחיר" headerRowDxfId="192" dataDxfId="197"/>
    <tableColumn id="2" xr3:uid="{C53C9F21-9D00-4324-B6C6-69956BD6FAAC}" name="DT439 " headerRowDxfId="193" dataDxfId="196"/>
    <tableColumn id="3" xr3:uid="{162F6C32-9CE0-42DE-A2DD-164C583A38BF}" name="0.00" headerRowDxfId="194" dataDxfId="195"/>
  </tableColumns>
  <tableStyleInfo showFirstColumn="1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382311DD-3D4C-48DF-9FED-E0FFA620E1C7}" name="RowTitleRegion1.a212.c212.27" displayName="RowTitleRegion1.a212.c212.27" ref="A213:C213" headerRowCount="0" insertRow="1" insertRowShift="1" totalsRowShown="0" headerRowBorderDxfId="190" tableBorderDxfId="191">
  <tableColumns count="3">
    <tableColumn id="1" xr3:uid="{8D98ECB3-51D6-43A9-82A6-E07D44182A45}" name="כתבי אופציות סחירים בחו&quot;ל" headerRowDxfId="184" dataDxfId="189"/>
    <tableColumn id="2" xr3:uid="{1BB12872-25C5-42C2-B37D-9177BB22291E}" name="DT211 " headerRowDxfId="185" dataDxfId="188"/>
    <tableColumn id="3" xr3:uid="{F4346BAD-C4F1-4C9F-A583-CC68193D94A7}" name="0.00" headerRowDxfId="186" dataDxfId="187"/>
  </tableColumns>
  <tableStyleInfo showFirstColumn="1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102B3718-6BFE-4359-8CBA-5434142F11FA}" name="RowTitleRegion1.a215.c215.28" displayName="RowTitleRegion1.a215.c215.28" ref="A216:C216" headerRowCount="0" insertRow="1" insertRowShift="1" totalsRowShown="0" headerRowBorderDxfId="182" tableBorderDxfId="183">
  <tableColumns count="3">
    <tableColumn id="1" xr3:uid="{19E8924D-F8BE-45E1-80F4-1AB94A9E6248}" name="כתבי אופציות לא סחירים בחו&quot;ל" headerRowDxfId="176" dataDxfId="181"/>
    <tableColumn id="2" xr3:uid="{2142F70B-754B-4937-9DAF-1B7C4AED8914}" name="DT440 " headerRowDxfId="177" dataDxfId="180"/>
    <tableColumn id="3" xr3:uid="{B14EC390-7E18-4D76-B3B3-8E2DA1EF65E4}" name="0.00" headerRowDxfId="178" dataDxfId="179"/>
  </tableColumns>
  <tableStyleInfo showFirstColumn="1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CE26BA90-9ED4-4544-8100-DD73F144BCAE}" name="RowTitleRegion1.a221.c221.29" displayName="RowTitleRegion1.a221.c221.29" ref="A222:C222" headerRowCount="0" insertRow="1" insertRowShift="1" totalsRowShown="0" headerRowBorderDxfId="174" tableBorderDxfId="175">
  <tableColumns count="3">
    <tableColumn id="1" xr3:uid="{267C6533-BEAF-45E7-B449-6AE95C92AAD6}" name="FUTURES - חוזים עתידיים סחירים" headerRowDxfId="168" dataDxfId="173"/>
    <tableColumn id="2" xr3:uid="{02E37CC4-3371-4DB3-AADC-ED8A263F3C0C}" name="DT749 " headerRowDxfId="169" dataDxfId="172"/>
    <tableColumn id="3" xr3:uid="{B993422F-B029-41DE-958C-7F03B85C90B1}" name="0.00" headerRowDxfId="170" dataDxfId="171"/>
  </tableColumns>
  <tableStyleInfo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0C61F13-799F-4278-88C6-164CBC5ED673}" name="RowTitleRegion1.a18.c19.3" displayName="RowTitleRegion1.a18.c19.3" ref="A19:C19" headerRowCount="0" totalsRowShown="0" headerRowBorderDxfId="382" tableBorderDxfId="383">
  <tableColumns count="3">
    <tableColumn id="1" xr3:uid="{CA66F14F-AAF0-467E-96C5-782713AE177B}" name="יתרות מזומנים ועו&quot;ש נקובים במט&quot;ח חו&quot;ל" headerRowDxfId="376" dataDxfId="381"/>
    <tableColumn id="2" xr3:uid="{56A7E17C-377B-4A31-803A-9BDA10366CB6}" name="DT191 " headerRowDxfId="377" dataDxfId="380"/>
    <tableColumn id="3" xr3:uid="{30559C37-F99F-45F4-ACEA-BD8F79B40D70}" name="0.00" headerRowDxfId="378" dataDxfId="379"/>
  </tableColumns>
  <tableStyleInfo showFirstColumn="1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BEE9926B-E352-45B7-B164-8908DED8D884}" name="RowTitleRegion1.a224.c228.30" displayName="RowTitleRegion1.a224.c228.30" ref="A225:C228" headerRowCount="0" totalsRowShown="0" headerRowBorderDxfId="166" tableBorderDxfId="167">
  <tableColumns count="3">
    <tableColumn id="1" xr3:uid="{E7348B21-9065-4852-B0F4-46F2C0346771}" name="לא סחירים (FORWARD, SWAP) חוזים עתידיים אחרים" headerRowDxfId="160" dataDxfId="165"/>
    <tableColumn id="2" xr3:uid="{1998661C-964B-400E-AFC1-125236D7FC4D}" name="DT445 " headerRowDxfId="161" dataDxfId="164"/>
    <tableColumn id="3" xr3:uid="{10D2D27E-C8EB-449B-B681-8E4E0904C300}" name="0.00" headerRowDxfId="162" dataDxfId="163"/>
  </tableColumns>
  <tableStyleInfo showFirstColumn="1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4105B4A5-775B-431C-A83B-6DE02F0D05E8}" name="RowTitleRegion1.a231.c231.31" displayName="RowTitleRegion1.a231.c231.31" ref="A232:C232" headerRowCount="0" insertRow="1" insertRowShift="1" totalsRowShown="0" headerRowBorderDxfId="158" tableBorderDxfId="159">
  <tableColumns count="3">
    <tableColumn id="1" xr3:uid="{6C194E9F-F9C7-46EC-A975-89DA2661B879}" name="בחו&quot;ל FUTURES - חוזים עתידיים סחירים" headerRowDxfId="152" dataDxfId="157"/>
    <tableColumn id="2" xr3:uid="{B87DEE78-7A79-4081-8092-8B310091795A}" name="DT212 " headerRowDxfId="153" dataDxfId="156"/>
    <tableColumn id="3" xr3:uid="{D6022E23-C13D-4B76-B960-3B06948A38F7}" name="0.00" headerRowDxfId="154" dataDxfId="155"/>
  </tableColumns>
  <tableStyleInfo showFirstColumn="1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A200F936-FBF1-4044-8122-D84C01B7BC52}" name="RowTitleRegion1.a234.c237.32" displayName="RowTitleRegion1.a234.c237.32" ref="A235:C237" headerRowCount="0" totalsRowShown="0" headerRowBorderDxfId="150" tableBorderDxfId="151">
  <tableColumns count="3">
    <tableColumn id="1" xr3:uid="{2857C2A6-0F82-40C6-B7A8-CF8C0E9BE1CB}" name="בחו&quot;ל לא סחירים (FORWARD, SWAP) חוזים עתידיים אחרים" headerRowDxfId="144" dataDxfId="149"/>
    <tableColumn id="2" xr3:uid="{46485B7D-0B43-4E8A-A0B1-4C1D944C8C2C}" name="DT449 " headerRowDxfId="145" dataDxfId="148"/>
    <tableColumn id="3" xr3:uid="{3990784B-20C7-4A10-9233-00027EB37456}" name="0.00" headerRowDxfId="146" dataDxfId="147"/>
  </tableColumns>
  <tableStyleInfo showFirstColumn="1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71C987C3-C5EE-41CA-B674-DF334573D67B}" name="RowTitleRegion1.a242.c249.33" displayName="RowTitleRegion1.a242.c249.33" ref="A243:C249" headerRowCount="0" totalsRowShown="0" headerRowBorderDxfId="142" tableBorderDxfId="143">
  <tableColumns count="3">
    <tableColumn id="1" xr3:uid="{56AC7C96-B813-4C0F-B058-BD5497EC2019}" name="(long) אופציות על מדדים כולל מניות סחירות" headerRowDxfId="136" dataDxfId="141"/>
    <tableColumn id="2" xr3:uid="{F26CFC5D-19DA-4D74-A07C-9956F97D56B4}" name="DT468 " headerRowDxfId="137" dataDxfId="140"/>
    <tableColumn id="3" xr3:uid="{A483A3BE-835A-4B16-B263-33C707242043}" name="0.00" headerRowDxfId="138" dataDxfId="139"/>
  </tableColumns>
  <tableStyleInfo showFirstColumn="1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1E53DA66-E05D-46B6-8803-E5D03CC37BFA}" name="RowTitleRegion1.a251.c260.34" displayName="RowTitleRegion1.a251.c260.34" ref="A252:C260" headerRowCount="0" totalsRowShown="0" headerRowBorderDxfId="134" tableBorderDxfId="135">
  <tableColumns count="3">
    <tableColumn id="1" xr3:uid="{577B4DE9-BA8A-44E1-ACA5-17188E786D4E}" name="(long) אופציות אחרות לא סחירות" headerRowDxfId="128" dataDxfId="133"/>
    <tableColumn id="2" xr3:uid="{A2034E4A-CAB6-4D5E-AAA1-8E379EED9678}" name="DT346 " headerRowDxfId="129" dataDxfId="132"/>
    <tableColumn id="3" xr3:uid="{2A490095-9FF1-4E9A-9F7C-A63E01EC873C}" name="0.00" headerRowDxfId="130" dataDxfId="131"/>
  </tableColumns>
  <tableStyleInfo showFirstColumn="1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D42AD000-8196-4051-B13B-02E7E2C8D43B}" name="RowTitleRegion1.a263.c272.35" displayName="RowTitleRegion1.a263.c272.35" ref="A264:C272" headerRowCount="0" totalsRowShown="0" headerRowBorderDxfId="126" tableBorderDxfId="127">
  <tableColumns count="3">
    <tableColumn id="1" xr3:uid="{86E4951B-9BBA-4D9F-B70F-BF699CAA9392}" name="(long) אופציות על מדדים כולל מניות בחו&quot;ל סחירות" headerRowDxfId="120" dataDxfId="125"/>
    <tableColumn id="2" xr3:uid="{226150DF-5A56-4712-8031-A81EA0167C81}" name="DT213 " headerRowDxfId="121" dataDxfId="124"/>
    <tableColumn id="3" xr3:uid="{14E21C39-18A6-44A8-BB70-1C16C38D7E0A}" name="0.00" headerRowDxfId="122" dataDxfId="123"/>
  </tableColumns>
  <tableStyleInfo showFirstColumn="1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53C94ADC-CC3A-4142-BCCB-81C2F90222E8}" name="RowTitleRegion1.a274.c283.36" displayName="RowTitleRegion1.a274.c283.36" ref="A275:C283" headerRowCount="0" totalsRowShown="0" headerRowBorderDxfId="118" tableBorderDxfId="119">
  <tableColumns count="3">
    <tableColumn id="1" xr3:uid="{B0D04723-255C-46FC-83B2-77EC909EE71C}" name="(long) אופציות על מדדים כולל מניות בחו&quot;ל לא סחירות" headerRowDxfId="112" dataDxfId="117"/>
    <tableColumn id="2" xr3:uid="{3FE3E299-82D0-46E5-969C-B6E0029B0C26}" name="DT476 " headerRowDxfId="113" dataDxfId="116"/>
    <tableColumn id="3" xr3:uid="{38A0FC61-785F-4324-9270-989D313C8064}" name="0.00" headerRowDxfId="114" dataDxfId="115"/>
  </tableColumns>
  <tableStyleInfo showFirstColumn="1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1AFE1D20-B3BD-4D4A-9F8D-8DB5DB0F8A4E}" name="RowTitleRegion1.a288.c309.37" displayName="RowTitleRegion1.a288.c309.37" ref="A289:C309" headerRowCount="0" totalsRowShown="0" headerRowBorderDxfId="110" tableBorderDxfId="111">
  <tableColumns count="3">
    <tableColumn id="1" xr3:uid="{9EDD7D35-E048-42B5-AB7B-3D662941EFB0}" name="(-BBB:+A) בישראל בדירוג (Tranch) שכבת חוב" headerRowDxfId="104" dataDxfId="109"/>
    <tableColumn id="2" xr3:uid="{A4658D7B-1BB0-40CE-8A78-9BE0EC43D16D}" name="DT724 " headerRowDxfId="105" dataDxfId="108"/>
    <tableColumn id="3" xr3:uid="{94E1CEF2-2381-4D85-9442-C53B21019670}" name="0.00" headerRowDxfId="106" dataDxfId="107"/>
  </tableColumns>
  <tableStyleInfo showFirstColumn="1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6A7DADE7-7F0C-488B-B933-E0E1C499C675}" name="RowTitleRegion1.a311.c332.38" displayName="RowTitleRegion1.a311.c332.38" ref="A312:C332" headerRowCount="0" totalsRowShown="0" headerRowBorderDxfId="102" tableBorderDxfId="103">
  <tableColumns count="3">
    <tableColumn id="1" xr3:uid="{4A5B476C-6145-47B6-8247-D417D202AA1A}" name="(-BBB:+A) בישראל בדירוג (Tranch) שכבת חוב" headerRowDxfId="96" dataDxfId="101"/>
    <tableColumn id="2" xr3:uid="{A4112D50-8925-4C6E-AA81-7172FDCA973D}" name="DT659 " headerRowDxfId="97" dataDxfId="100"/>
    <tableColumn id="3" xr3:uid="{1CA21EED-5FAE-428C-8F46-967700C8E885}" name="0.00" headerRowDxfId="98" dataDxfId="99"/>
  </tableColumns>
  <tableStyleInfo showFirstColumn="1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C410312F-25CC-4E62-91BB-8CD3BFCFEE44}" name="RowTitleRegion1.a335.c356.39" displayName="RowTitleRegion1.a335.c356.39" ref="A336:C356" headerRowCount="0" totalsRowShown="0" headerRowBorderDxfId="94" tableBorderDxfId="95">
  <tableColumns count="3">
    <tableColumn id="1" xr3:uid="{D5B0419A-DB67-4AF5-BCAC-BCA8291D99AB}" name="(-BBB:+A) ל בדירוג&quot;בחו (Tranch) שכבת חוב" headerRowDxfId="88" dataDxfId="93"/>
    <tableColumn id="2" xr3:uid="{990A7B8E-267B-4D5D-B542-E79F13EC1579}" name="DT746 " headerRowDxfId="89" dataDxfId="92"/>
    <tableColumn id="3" xr3:uid="{9B29C99B-B3A6-4BB8-9618-0ED269CA63EC}" name="0.00" headerRowDxfId="90" dataDxfId="91"/>
  </tableColumns>
  <tableStyleInfo showFirstColumn="1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FA9848A-1371-4BED-8F69-155254749C32}" name="RowTitleRegion1.a26.c30.4" displayName="RowTitleRegion1.a26.c30.4" ref="A27:C30" headerRowCount="0" totalsRowShown="0" headerRowBorderDxfId="374" tableBorderDxfId="375">
  <tableColumns count="3">
    <tableColumn id="1" xr3:uid="{E7EFC056-9EDC-4BD7-8349-74AC43F954D3}" name="(אגרות חוב ממשלתיות סחירות לא צמודות בריבית משתנה (גילון" headerRowDxfId="368" dataDxfId="373"/>
    <tableColumn id="2" xr3:uid="{89B2E788-370F-47D9-8F80-F1998F1A9905}" name="DT16  " headerRowDxfId="369" dataDxfId="372"/>
    <tableColumn id="3" xr3:uid="{F080D254-4EF5-48FD-B49C-5BFB53EFB0F7}" name="0.00" headerRowDxfId="370" dataDxfId="371"/>
  </tableColumns>
  <tableStyleInfo showFirstColumn="1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C0203BEF-48AC-44A5-911B-74C43FE58572}" name="RowTitleRegion1.a358.c379.40" displayName="RowTitleRegion1.a358.c379.40" ref="A359:C379" headerRowCount="0" totalsRowShown="0" headerRowBorderDxfId="86" tableBorderDxfId="87">
  <tableColumns count="3">
    <tableColumn id="1" xr3:uid="{3A224D37-04CE-4314-AF98-C8C151206C37}" name="(-BBB:+A) ל בדירוג&quot;בחו (Tranch) שכבת חוב" headerRowDxfId="80" dataDxfId="85"/>
    <tableColumn id="2" xr3:uid="{08FB2373-8F96-4E1C-ACFE-EF657984DE91}" name="DT675 " headerRowDxfId="81" dataDxfId="84"/>
    <tableColumn id="3" xr3:uid="{09C178D9-AD43-49FA-8CDB-8A34F8054476}" name="0.00" headerRowDxfId="82" dataDxfId="83"/>
  </tableColumns>
  <tableStyleInfo showFirstColumn="1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6E888855-4CB9-4400-965C-AABF72D2B745}" name="RowTitleRegion1.a383.c393.41" displayName="RowTitleRegion1.a383.c393.41" ref="A384:C393" headerRowCount="0" totalsRowShown="0" headerRowBorderDxfId="78" tableBorderDxfId="79">
  <tableColumns count="3">
    <tableColumn id="1" xr3:uid="{90A4BF43-1F6E-4BAC-B76D-B4608E2CEDD1}" name="(BBB-) תיקי משכנתאות בדירוג הנמוך מ" headerRowDxfId="72" dataDxfId="77"/>
    <tableColumn id="2" xr3:uid="{3FD61514-B418-457C-AF41-82DEE09BA5C0}" name="DT503 " headerRowDxfId="73" dataDxfId="76"/>
    <tableColumn id="3" xr3:uid="{0EDE54B5-C4B6-4B87-858B-20DEBE8C8982}" name="0.00" headerRowDxfId="74" dataDxfId="75"/>
  </tableColumns>
  <tableStyleInfo showFirstColumn="1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5DCD4052-2C31-4485-8F66-8082B9199297}" name="RowTitleRegion1.a395.c398.42" displayName="RowTitleRegion1.a395.c398.42" ref="A396:C398" headerRowCount="0" totalsRowShown="0" headerRowBorderDxfId="70" tableBorderDxfId="71">
  <tableColumns count="3">
    <tableColumn id="1" xr3:uid="{B8FC72C7-A6A4-4E60-B69E-EDF244A55169}" name="הלוואות בחו&quot;ל לא מובטחות" headerRowDxfId="64" dataDxfId="69"/>
    <tableColumn id="2" xr3:uid="{C335A0C8-9277-4280-BDA0-BDD86529E9CE}" name="DT452 " headerRowDxfId="65" dataDxfId="68"/>
    <tableColumn id="3" xr3:uid="{B8447F30-87D6-4E33-8A27-56CA12B77642}" name="0.00" headerRowDxfId="66" dataDxfId="67"/>
  </tableColumns>
  <tableStyleInfo showFirstColumn="1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3D615B6E-4444-46FF-AD12-F3F374EAF0E5}" name="RowTitleRegion1.a402.c428.43" displayName="RowTitleRegion1.a402.c428.43" ref="A403:C428" headerRowCount="0" totalsRowShown="0" headerRowBorderDxfId="62" tableBorderDxfId="63">
  <tableColumns count="3">
    <tableColumn id="1" xr3:uid="{F068D08A-9676-48D7-8214-A5AF62FCA20B}" name="(-BBB:+A) פיקדונות אחרים בדירוג" headerRowDxfId="56" dataDxfId="61"/>
    <tableColumn id="2" xr3:uid="{B86A6D15-0348-4303-BDD9-05AC361BD66C}" name="DT629 " headerRowDxfId="57" dataDxfId="60"/>
    <tableColumn id="3" xr3:uid="{4EA760E7-EC7F-4FAF-BCFF-08DB955CFE81}" name="0.00" headerRowDxfId="58" dataDxfId="59"/>
  </tableColumns>
  <tableStyleInfo showFirstColumn="1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FD0E5C33-7B48-403E-9A5A-C8E5B7C96608}" name="RowTitleRegion1.a430.c432.44" displayName="RowTitleRegion1.a430.c432.44" ref="A431:C432" headerRowCount="0" totalsRowShown="0" headerRowBorderDxfId="54" tableBorderDxfId="55">
  <tableColumns count="3">
    <tableColumn id="1" xr3:uid="{2248D279-9E98-485D-AD37-FD5102A05B00}" name="(-BBB:+BBB) פקדונות בחו&quot;ל נקובים במט&quot;ח בדירוג" headerRowDxfId="48" dataDxfId="53"/>
    <tableColumn id="2" xr3:uid="{A4DDE8E1-16A4-45F9-8E0B-BCA17F3887A0}" name="DT632 " headerRowDxfId="49" dataDxfId="52"/>
    <tableColumn id="3" xr3:uid="{2D5743F5-643E-4B1C-BC9C-73374A9AF915}" name="0.00" headerRowDxfId="50" dataDxfId="51"/>
  </tableColumns>
  <tableStyleInfo showFirstColumn="1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22AEE993-2A49-4D1D-BE18-1D2581EADC8D}" name="RowTitleRegion1.a436.c437.45" displayName="RowTitleRegion1.a436.c437.45" ref="A437:C437" headerRowCount="0" totalsRowShown="0" headerRowBorderDxfId="46" tableBorderDxfId="47">
  <tableColumns count="3">
    <tableColumn id="1" xr3:uid="{66E4572C-E280-4C9A-902E-0AC9619B1B24}" name="זכויות במקרקעין לא מניבים" headerRowDxfId="40" dataDxfId="45"/>
    <tableColumn id="2" xr3:uid="{8BAE2AC0-0ACA-4170-8FDA-82B5CAF99AE6}" name="DT112 " headerRowDxfId="41" dataDxfId="44"/>
    <tableColumn id="3" xr3:uid="{86229D2C-63EB-4F83-960B-A8A24F8FFD91}" name="0.00" headerRowDxfId="42" dataDxfId="43"/>
  </tableColumns>
  <tableStyleInfo showFirstColumn="1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5D291B23-2AC4-40AE-9E96-4D062F59835A}" name="RowTitleRegion1.a439.c440.46" displayName="RowTitleRegion1.a439.c440.46" ref="A440:C440" headerRowCount="0" totalsRowShown="0" headerRowBorderDxfId="38" tableBorderDxfId="39">
  <tableColumns count="3">
    <tableColumn id="1" xr3:uid="{35106DBA-3A0E-40F6-9CB0-3E4C4886DA9F}" name="זכויות במקרקעין לא מניבים בחו&quot;ל" headerRowDxfId="32" dataDxfId="37"/>
    <tableColumn id="2" xr3:uid="{A61C7AB3-8F6E-4586-8891-35B2B6433BD8}" name="DT114 " headerRowDxfId="33" dataDxfId="36"/>
    <tableColumn id="3" xr3:uid="{54D7C229-BFAE-4CF2-A796-32A6EB8E0171}" name="0.00" headerRowDxfId="34" dataDxfId="35"/>
  </tableColumns>
  <tableStyleInfo showFirstColumn="1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621DC0F3-655D-41E9-AF7D-E0583279D73F}" name="RowTitleRegion1.a444.c444.47" displayName="RowTitleRegion1.a444.c444.47" ref="A445:C445" headerRowCount="0" insertRow="1" insertRowShift="1" totalsRowShown="0" headerRowBorderDxfId="30" tableBorderDxfId="31">
  <tableColumns count="3">
    <tableColumn id="1" xr3:uid="{51148473-4996-4C50-8618-D218F2494751}" name="התחייבויות בגין צריכה בחסר של ני&quot;ע סחירים" headerRowDxfId="24" dataDxfId="29"/>
    <tableColumn id="2" xr3:uid="{B23C4F24-6824-4D4C-A794-098913F3F0D2}" name="DT116 " headerRowDxfId="25" dataDxfId="28"/>
    <tableColumn id="3" xr3:uid="{1C014EC5-EC27-46FA-880B-CFF79A500EFF}" name="0.00" headerRowDxfId="26" dataDxfId="27"/>
  </tableColumns>
  <tableStyleInfo showFirstColumn="1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ABB9B16C-F2EB-4F1D-B7BE-EF237BC64F38}" name="RowTitleRegion1.a447.c449.48" displayName="RowTitleRegion1.a447.c449.48" ref="A448:C449" headerRowCount="0" totalsRowShown="0" headerRowBorderDxfId="22" tableBorderDxfId="23">
  <tableColumns count="3">
    <tableColumn id="1" xr3:uid="{B9EBF41D-9E58-459E-8F91-11C0F22A4874}" name="התחייבויות בגין מכירה בחסר של ני&quot;ע סחירים בחו&quot;ל" headerRowDxfId="16" dataDxfId="21"/>
    <tableColumn id="2" xr3:uid="{0967A6C0-DF9E-4C99-98B3-40A0D5822492}" name="DT117 " headerRowDxfId="17" dataDxfId="20"/>
    <tableColumn id="3" xr3:uid="{8C5D2D54-2BAF-4630-901B-35138C33CE3B}" name="0.00" headerRowDxfId="18" dataDxfId="19"/>
  </tableColumns>
  <tableStyleInfo showFirstColumn="1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4D91121B-114F-477B-9F21-3F2E04E53D49}" name="RowTitleRegion1.a452.c453.49" displayName="RowTitleRegion1.a452.c453.49" ref="A453:C453" headerRowCount="0" totalsRowShown="0" headerRowBorderDxfId="14" tableBorderDxfId="15">
  <tableColumns count="3">
    <tableColumn id="1" xr3:uid="{A10F9E38-BF41-4508-8A2E-9A1BFA3A01B3}" name="בנייני משרדים שמשימוש הקופה" headerRowDxfId="8" dataDxfId="13"/>
    <tableColumn id="2" xr3:uid="{B8E7C977-006D-4355-B170-65EA7A48F723}" name="DT115 " headerRowDxfId="9" dataDxfId="12"/>
    <tableColumn id="3" xr3:uid="{4E77FE04-3EEE-43F7-9D83-053AA277CDF0}" name="0.00" headerRowDxfId="10" dataDxfId="11"/>
  </tableColumns>
  <tableStyleInfo showFirstColumn="1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660F5AA-70E0-4CF1-B8BC-DD502FE6C74F}" name="RowTitleRegion1.a32.c37.5" displayName="RowTitleRegion1.a32.c37.5" ref="A33:C37" headerRowCount="0" totalsRowShown="0" headerRowBorderDxfId="366" tableBorderDxfId="367">
  <tableColumns count="3">
    <tableColumn id="1" xr3:uid="{894930B8-B5FD-43FF-A771-1134B14E8D8D}" name="&quot;אגרות חוב מיועדות מסוג &quot;מירון" headerRowDxfId="360" dataDxfId="365"/>
    <tableColumn id="2" xr3:uid="{C79A9E3A-E720-4235-9B5A-C6AE6FC0C903}" name="DT1" headerRowDxfId="361" dataDxfId="364"/>
    <tableColumn id="3" xr3:uid="{3E682844-1C0A-48FD-A5AB-BEAD5976F1A1}" name="0.00" headerRowDxfId="362" dataDxfId="363"/>
  </tableColumns>
  <tableStyleInfo showFirstColumn="1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DEF9C111-EB19-47E7-8845-B126910E276B}" name="RowTitleRegion1.a456.c461.50" displayName="RowTitleRegion1.a456.c461.50" ref="A457:C461" headerRowCount="0" totalsRowShown="0" headerRowBorderDxfId="6" tableBorderDxfId="7">
  <tableColumns count="3">
    <tableColumn id="1" xr3:uid="{5A11C6FC-1D90-4E6E-8B66-AAF7E563E9FC}" name="זכאים" headerRowDxfId="0" dataDxfId="5"/>
    <tableColumn id="2" xr3:uid="{50F736D3-27E3-4AA2-9B05-C8880D913015}" name="DT55  " headerRowDxfId="1" dataDxfId="4"/>
    <tableColumn id="3" xr3:uid="{4C8AFD63-28BC-4313-B073-2107D7E6537B}" name="0.00" headerRowDxfId="2" dataDxfId="3"/>
  </tableColumns>
  <tableStyleInfo showFirstColumn="1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758AB39B-6C30-493A-8B5F-41A9AAD2A183}" name="RowTitleRegion1.a40.c41.6" displayName="RowTitleRegion1.a40.c41.6" ref="A41:C41" headerRowCount="0" totalsRowShown="0" headerRowBorderDxfId="358" tableBorderDxfId="359">
  <tableColumns count="3">
    <tableColumn id="1" xr3:uid="{91C086AF-A78F-4175-A1C1-E2578EE3532B}" name="אגרות חוב סחירות שהנפיקו ממשלות זרות בחו&quot;ל" headerRowDxfId="352" dataDxfId="357"/>
    <tableColumn id="2" xr3:uid="{5984D37E-B44A-45C8-8C7A-980881BA27B9}" name="DT26  " headerRowDxfId="353" dataDxfId="356"/>
    <tableColumn id="3" xr3:uid="{F5243118-C232-4784-A6FB-9876FC8E2DA5}" name="0.00" headerRowDxfId="354" dataDxfId="355"/>
  </tableColumns>
  <tableStyleInfo showFirstColumn="1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8E5FB32-3DFD-4BE1-AA56-859F709D9082}" name="RowTitleRegion1.a49.c57.7" displayName="RowTitleRegion1.a49.c57.7" ref="A50:C57" headerRowCount="0" totalsRowShown="0" headerRowBorderDxfId="350" tableBorderDxfId="351">
  <tableColumns count="3">
    <tableColumn id="1" xr3:uid="{027DEB40-9074-4540-9020-3163F85947B4}" name="(-BBB:+A) תעודות חוב מסחריות סחירות  לא צמודות בדירוג" headerRowDxfId="344" dataDxfId="349"/>
    <tableColumn id="2" xr3:uid="{7A6B2C32-DEE1-4413-BB3E-122C241D5905}" name="DT563 " headerRowDxfId="345" dataDxfId="348"/>
    <tableColumn id="3" xr3:uid="{E81B2CD2-190B-4C18-8490-DACD542A87CC}" name="0.00" headerRowDxfId="346" dataDxfId="347"/>
  </tableColumns>
  <tableStyleInfo showFirstColumn="1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29900457-25C3-46AF-A173-789E4BB085D5}" name="RowTitleRegion1.a59.c70.8" displayName="RowTitleRegion1.a59.c70.8" ref="A60:C70" headerRowCount="0" totalsRowShown="0" headerRowBorderDxfId="342" tableBorderDxfId="343">
  <tableColumns count="3">
    <tableColumn id="1" xr3:uid="{ED6B2732-DA90-402F-AD93-E5359DB9D35E}" name="(-BBB:+A) תעודות חוב מסחריות לא סחירות  צמודות מט&quot;ח בדירוג" headerRowDxfId="336" dataDxfId="341"/>
    <tableColumn id="2" xr3:uid="{1CCA3B66-ED66-4D67-B79A-278E76DD6012}" name="DT568 " headerRowDxfId="337" dataDxfId="340"/>
    <tableColumn id="3" xr3:uid="{589582D2-0DA8-4EA4-B22F-BCC1C9C71B76}" name="0.00" headerRowDxfId="338" dataDxfId="339"/>
  </tableColumns>
  <tableStyleInfo showFirstColumn="1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F089B3BC-BC61-4038-B2BC-B4D071E381FB}" name="RowTitleRegion1.a73.c78.9" displayName="RowTitleRegion1.a73.c78.9" ref="A74:C78" headerRowCount="0" totalsRowShown="0" headerRowBorderDxfId="334" tableBorderDxfId="335">
  <tableColumns count="3">
    <tableColumn id="1" xr3:uid="{725D0E1F-343F-47FA-8298-96575D3B7A51}" name="(-BBB:+BBB) תעודות חוב מסחריות סחירות בחו&quot;ל חברות זרות בדירוג" headerRowDxfId="328" dataDxfId="333"/>
    <tableColumn id="2" xr3:uid="{7FEEFD9A-1B27-4594-BB63-3BE246694E35}" name="DT605 " headerRowDxfId="329" dataDxfId="332"/>
    <tableColumn id="3" xr3:uid="{10A839F7-5A4F-48AD-8438-ED1BCAA40CBE}" name="0.00" headerRowDxfId="330" dataDxfId="331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9" Type="http://schemas.openxmlformats.org/officeDocument/2006/relationships/table" Target="../tables/table38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42" Type="http://schemas.openxmlformats.org/officeDocument/2006/relationships/table" Target="../tables/table41.xml"/><Relationship Id="rId47" Type="http://schemas.openxmlformats.org/officeDocument/2006/relationships/table" Target="../tables/table46.xml"/><Relationship Id="rId50" Type="http://schemas.openxmlformats.org/officeDocument/2006/relationships/table" Target="../tables/table49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9" Type="http://schemas.openxmlformats.org/officeDocument/2006/relationships/table" Target="../tables/table28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40" Type="http://schemas.openxmlformats.org/officeDocument/2006/relationships/table" Target="../tables/table39.xml"/><Relationship Id="rId45" Type="http://schemas.openxmlformats.org/officeDocument/2006/relationships/table" Target="../tables/table44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49" Type="http://schemas.openxmlformats.org/officeDocument/2006/relationships/table" Target="../tables/table48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4" Type="http://schemas.openxmlformats.org/officeDocument/2006/relationships/table" Target="../tables/table43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43" Type="http://schemas.openxmlformats.org/officeDocument/2006/relationships/table" Target="../tables/table42.xml"/><Relationship Id="rId48" Type="http://schemas.openxmlformats.org/officeDocument/2006/relationships/table" Target="../tables/table47.xml"/><Relationship Id="rId8" Type="http://schemas.openxmlformats.org/officeDocument/2006/relationships/table" Target="../tables/table7.xml"/><Relationship Id="rId51" Type="http://schemas.openxmlformats.org/officeDocument/2006/relationships/table" Target="../tables/table50.xml"/><Relationship Id="rId3" Type="http://schemas.openxmlformats.org/officeDocument/2006/relationships/table" Target="../tables/table2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46" Type="http://schemas.openxmlformats.org/officeDocument/2006/relationships/table" Target="../tables/table45.xml"/><Relationship Id="rId20" Type="http://schemas.openxmlformats.org/officeDocument/2006/relationships/table" Target="../tables/table19.xml"/><Relationship Id="rId41" Type="http://schemas.openxmlformats.org/officeDocument/2006/relationships/table" Target="../tables/table40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tabSelected="1" workbookViewId="0">
      <selection activeCell="E5" sqref="E5"/>
    </sheetView>
  </sheetViews>
  <sheetFormatPr defaultRowHeight="12.75" customHeight="1" x14ac:dyDescent="0.2"/>
  <cols>
    <col min="1" max="1" width="111.140625" bestFit="1" customWidth="1"/>
    <col min="2" max="2" width="10" customWidth="1"/>
    <col min="3" max="3" width="50.42578125" bestFit="1" customWidth="1"/>
    <col min="4" max="4" width="16.140625" bestFit="1" customWidth="1"/>
    <col min="5" max="5" width="34.42578125" bestFit="1" customWidth="1"/>
    <col min="6" max="6" width="16.28515625" bestFit="1" customWidth="1"/>
    <col min="7" max="7" width="26" bestFit="1" customWidth="1"/>
  </cols>
  <sheetData>
    <row r="1" spans="1:7" ht="25.5" customHeight="1" x14ac:dyDescent="0.2">
      <c r="A1" s="23" t="s">
        <v>0</v>
      </c>
      <c r="B1" s="24"/>
      <c r="C1" s="25"/>
      <c r="D1" s="13">
        <f>INDEX(C:C,MATCH("DE1   ",B:B,0))</f>
        <v>1479436</v>
      </c>
      <c r="E1" s="14"/>
    </row>
    <row r="2" spans="1:7" ht="18.75" customHeight="1" x14ac:dyDescent="0.2">
      <c r="A2" s="28" t="s">
        <v>581</v>
      </c>
      <c r="B2" s="28" t="s">
        <v>581</v>
      </c>
      <c r="C2" s="28" t="s">
        <v>581</v>
      </c>
      <c r="F2" s="15">
        <f>SUMIFS(C:C,E:E,G2)/$D$1</f>
        <v>0.11006288883060843</v>
      </c>
      <c r="G2" t="s">
        <v>5</v>
      </c>
    </row>
    <row r="3" spans="1:7" ht="18.75" customHeight="1" x14ac:dyDescent="0.2">
      <c r="A3" s="1" t="s">
        <v>1</v>
      </c>
      <c r="B3" s="29" t="s">
        <v>581</v>
      </c>
      <c r="C3" s="21">
        <v>14338</v>
      </c>
      <c r="F3" s="15">
        <f>SUMIFS(C:C,E:E,G3)/$D$1</f>
        <v>0</v>
      </c>
      <c r="G3" t="s">
        <v>573</v>
      </c>
    </row>
    <row r="4" spans="1:7" ht="18.75" customHeight="1" x14ac:dyDescent="0.2">
      <c r="A4" s="2" t="s">
        <v>2</v>
      </c>
      <c r="B4" s="29" t="s">
        <v>581</v>
      </c>
      <c r="C4" s="22">
        <v>45777</v>
      </c>
      <c r="F4" s="15">
        <f>SUMIFS(C:C,E:E,G4)/$D$1</f>
        <v>0</v>
      </c>
      <c r="G4" t="s">
        <v>574</v>
      </c>
    </row>
    <row r="5" spans="1:7" ht="18.75" customHeight="1" x14ac:dyDescent="0.2">
      <c r="A5" s="26" t="s">
        <v>3</v>
      </c>
      <c r="B5" s="30" t="s">
        <v>581</v>
      </c>
      <c r="C5" s="27" t="s">
        <v>4</v>
      </c>
      <c r="F5" s="15">
        <f>SUMIFS(C:C,E:E,G5)/$D$1</f>
        <v>0.45534379317523704</v>
      </c>
      <c r="G5" t="s">
        <v>575</v>
      </c>
    </row>
    <row r="6" spans="1:7" ht="12.75" customHeight="1" x14ac:dyDescent="0.2">
      <c r="F6" s="15">
        <f>SUMIFS(C:C,E:E,G6)/$D$1</f>
        <v>0</v>
      </c>
      <c r="G6" t="s">
        <v>576</v>
      </c>
    </row>
    <row r="7" spans="1:7" ht="18.75" customHeight="1" x14ac:dyDescent="0.2">
      <c r="A7" s="18" t="s">
        <v>5</v>
      </c>
      <c r="B7" s="17"/>
      <c r="C7" s="17"/>
      <c r="F7" s="15">
        <f>SUMIFS(C:C,E:E,G7)/$D$1</f>
        <v>0</v>
      </c>
      <c r="G7" t="s">
        <v>577</v>
      </c>
    </row>
    <row r="8" spans="1:7" ht="12.75" customHeight="1" x14ac:dyDescent="0.2">
      <c r="A8" s="17"/>
      <c r="B8" s="17"/>
      <c r="C8" s="17"/>
      <c r="F8" s="15">
        <f>SUMIFS(C:C,E:E,G8)/$D$1</f>
        <v>0</v>
      </c>
      <c r="G8" t="s">
        <v>578</v>
      </c>
    </row>
    <row r="9" spans="1:7" x14ac:dyDescent="0.2">
      <c r="A9" s="19" t="s">
        <v>6</v>
      </c>
      <c r="B9" s="17"/>
      <c r="C9" s="17"/>
      <c r="F9" s="15">
        <f>SUMIFS(C:C,E:E,G9)/$D$1</f>
        <v>0</v>
      </c>
      <c r="G9" t="s">
        <v>467</v>
      </c>
    </row>
    <row r="10" spans="1:7" x14ac:dyDescent="0.2">
      <c r="A10" s="28" t="s">
        <v>581</v>
      </c>
      <c r="B10" s="28" t="s">
        <v>581</v>
      </c>
      <c r="C10" s="28" t="s">
        <v>581</v>
      </c>
      <c r="E10" t="s">
        <v>5</v>
      </c>
      <c r="F10" s="15">
        <f>SUMIFS(C:C,E:E,G10)/$D$1</f>
        <v>0</v>
      </c>
      <c r="G10" t="s">
        <v>579</v>
      </c>
    </row>
    <row r="11" spans="1:7" ht="13.5" thickBot="1" x14ac:dyDescent="0.25">
      <c r="A11" s="31" t="s">
        <v>7</v>
      </c>
      <c r="B11" s="4" t="s">
        <v>8</v>
      </c>
      <c r="C11" s="32">
        <v>128276</v>
      </c>
      <c r="E11" t="s">
        <v>5</v>
      </c>
      <c r="F11" s="15">
        <f>SUMIFS(C:C,E:E,G11)/$D$1</f>
        <v>-9.9362189374869886E-5</v>
      </c>
      <c r="G11" t="s">
        <v>580</v>
      </c>
    </row>
    <row r="12" spans="1:7" x14ac:dyDescent="0.2">
      <c r="A12" s="31" t="s">
        <v>9</v>
      </c>
      <c r="B12" s="4" t="s">
        <v>10</v>
      </c>
      <c r="C12" s="32">
        <v>34555</v>
      </c>
      <c r="E12" t="s">
        <v>5</v>
      </c>
      <c r="F12" s="16">
        <f>SUM(F2:F11)</f>
        <v>0.56530731981647053</v>
      </c>
    </row>
    <row r="13" spans="1:7" x14ac:dyDescent="0.2">
      <c r="A13" s="31" t="s">
        <v>11</v>
      </c>
      <c r="B13" s="4" t="s">
        <v>12</v>
      </c>
      <c r="C13" s="32">
        <v>0</v>
      </c>
      <c r="E13" t="s">
        <v>5</v>
      </c>
    </row>
    <row r="14" spans="1:7" x14ac:dyDescent="0.2">
      <c r="A14" s="31" t="s">
        <v>13</v>
      </c>
      <c r="B14" s="4" t="s">
        <v>14</v>
      </c>
      <c r="C14" s="32">
        <v>0</v>
      </c>
      <c r="E14" t="s">
        <v>5</v>
      </c>
    </row>
    <row r="15" spans="1:7" ht="13.5" thickBot="1" x14ac:dyDescent="0.25">
      <c r="A15" s="31" t="s">
        <v>15</v>
      </c>
      <c r="B15" s="4" t="s">
        <v>16</v>
      </c>
      <c r="C15" s="32">
        <v>0</v>
      </c>
      <c r="E15" t="s">
        <v>5</v>
      </c>
    </row>
    <row r="16" spans="1:7" x14ac:dyDescent="0.2">
      <c r="A16" s="33" t="s">
        <v>17</v>
      </c>
      <c r="B16" s="34" t="s">
        <v>18</v>
      </c>
      <c r="C16" s="35">
        <v>0</v>
      </c>
      <c r="E16" t="s">
        <v>5</v>
      </c>
    </row>
    <row r="17" spans="1:5" x14ac:dyDescent="0.2">
      <c r="A17" s="19" t="s">
        <v>19</v>
      </c>
      <c r="B17" s="17"/>
      <c r="C17" s="17"/>
      <c r="E17" t="s">
        <v>5</v>
      </c>
    </row>
    <row r="18" spans="1:5" x14ac:dyDescent="0.2">
      <c r="A18" s="28" t="s">
        <v>581</v>
      </c>
      <c r="B18" s="28" t="s">
        <v>581</v>
      </c>
      <c r="C18" s="28" t="s">
        <v>581</v>
      </c>
      <c r="E18" t="s">
        <v>5</v>
      </c>
    </row>
    <row r="19" spans="1:5" x14ac:dyDescent="0.2">
      <c r="A19" s="33" t="s">
        <v>15</v>
      </c>
      <c r="B19" s="34" t="s">
        <v>20</v>
      </c>
      <c r="C19" s="35">
        <v>0</v>
      </c>
      <c r="E19" t="s">
        <v>5</v>
      </c>
    </row>
    <row r="20" spans="1:5" ht="18.75" customHeight="1" x14ac:dyDescent="0.2">
      <c r="A20" s="18" t="s">
        <v>21</v>
      </c>
      <c r="B20" s="17"/>
      <c r="C20" s="17"/>
    </row>
    <row r="21" spans="1:5" ht="12.75" customHeight="1" x14ac:dyDescent="0.2">
      <c r="A21" s="17"/>
      <c r="B21" s="17"/>
      <c r="C21" s="17"/>
    </row>
    <row r="22" spans="1:5" ht="18.75" customHeight="1" x14ac:dyDescent="0.2">
      <c r="A22" s="20" t="s">
        <v>22</v>
      </c>
      <c r="B22" s="17"/>
      <c r="C22" s="17"/>
    </row>
    <row r="23" spans="1:5" ht="12.75" customHeight="1" x14ac:dyDescent="0.2">
      <c r="A23" s="17"/>
      <c r="B23" s="17"/>
      <c r="C23" s="17"/>
    </row>
    <row r="24" spans="1:5" x14ac:dyDescent="0.2">
      <c r="A24" s="19" t="s">
        <v>6</v>
      </c>
      <c r="B24" s="17"/>
      <c r="C24" s="17"/>
    </row>
    <row r="25" spans="1:5" x14ac:dyDescent="0.2">
      <c r="A25" s="19" t="s">
        <v>23</v>
      </c>
      <c r="B25" s="17"/>
      <c r="C25" s="17"/>
      <c r="E25" t="s">
        <v>573</v>
      </c>
    </row>
    <row r="26" spans="1:5" x14ac:dyDescent="0.2">
      <c r="A26" s="28" t="s">
        <v>581</v>
      </c>
      <c r="B26" s="28" t="s">
        <v>581</v>
      </c>
      <c r="C26" s="28" t="s">
        <v>581</v>
      </c>
      <c r="E26" t="s">
        <v>573</v>
      </c>
    </row>
    <row r="27" spans="1:5" ht="13.5" thickBot="1" x14ac:dyDescent="0.25">
      <c r="A27" s="31" t="s">
        <v>24</v>
      </c>
      <c r="B27" s="4" t="s">
        <v>25</v>
      </c>
      <c r="C27" s="32">
        <v>0</v>
      </c>
      <c r="E27" t="s">
        <v>573</v>
      </c>
    </row>
    <row r="28" spans="1:5" x14ac:dyDescent="0.2">
      <c r="A28" s="31" t="s">
        <v>26</v>
      </c>
      <c r="B28" s="4" t="s">
        <v>27</v>
      </c>
      <c r="C28" s="32">
        <v>0</v>
      </c>
      <c r="E28" t="s">
        <v>573</v>
      </c>
    </row>
    <row r="29" spans="1:5" ht="13.5" thickBot="1" x14ac:dyDescent="0.25">
      <c r="A29" s="31" t="s">
        <v>28</v>
      </c>
      <c r="B29" s="4" t="s">
        <v>29</v>
      </c>
      <c r="C29" s="32">
        <v>0</v>
      </c>
      <c r="E29" t="s">
        <v>573</v>
      </c>
    </row>
    <row r="30" spans="1:5" x14ac:dyDescent="0.2">
      <c r="A30" s="33" t="s">
        <v>30</v>
      </c>
      <c r="B30" s="34" t="s">
        <v>31</v>
      </c>
      <c r="C30" s="35">
        <v>0</v>
      </c>
      <c r="E30" t="s">
        <v>573</v>
      </c>
    </row>
    <row r="31" spans="1:5" x14ac:dyDescent="0.2">
      <c r="A31" s="19" t="s">
        <v>32</v>
      </c>
      <c r="B31" s="17"/>
      <c r="C31" s="17"/>
    </row>
    <row r="32" spans="1:5" x14ac:dyDescent="0.2">
      <c r="A32" s="28" t="s">
        <v>581</v>
      </c>
      <c r="B32" s="28" t="s">
        <v>581</v>
      </c>
      <c r="C32" s="28" t="s">
        <v>581</v>
      </c>
      <c r="E32" t="s">
        <v>579</v>
      </c>
    </row>
    <row r="33" spans="1:5" ht="13.5" thickBot="1" x14ac:dyDescent="0.25">
      <c r="A33" s="31" t="s">
        <v>33</v>
      </c>
      <c r="B33" s="4" t="s">
        <v>34</v>
      </c>
      <c r="C33" s="32">
        <v>0</v>
      </c>
      <c r="E33" t="s">
        <v>579</v>
      </c>
    </row>
    <row r="34" spans="1:5" x14ac:dyDescent="0.2">
      <c r="A34" s="31" t="s">
        <v>35</v>
      </c>
      <c r="B34" s="4" t="s">
        <v>36</v>
      </c>
      <c r="C34" s="32">
        <v>0</v>
      </c>
      <c r="E34" t="s">
        <v>579</v>
      </c>
    </row>
    <row r="35" spans="1:5" x14ac:dyDescent="0.2">
      <c r="A35" s="31" t="s">
        <v>37</v>
      </c>
      <c r="B35" s="4" t="s">
        <v>38</v>
      </c>
      <c r="C35" s="32">
        <v>0</v>
      </c>
      <c r="E35" t="s">
        <v>579</v>
      </c>
    </row>
    <row r="36" spans="1:5" ht="13.5" thickBot="1" x14ac:dyDescent="0.25">
      <c r="A36" s="31" t="s">
        <v>39</v>
      </c>
      <c r="B36" s="4" t="s">
        <v>40</v>
      </c>
      <c r="C36" s="32">
        <v>0</v>
      </c>
      <c r="E36" t="s">
        <v>579</v>
      </c>
    </row>
    <row r="37" spans="1:5" x14ac:dyDescent="0.2">
      <c r="A37" s="33" t="s">
        <v>41</v>
      </c>
      <c r="B37" s="34" t="s">
        <v>42</v>
      </c>
      <c r="C37" s="35">
        <v>0</v>
      </c>
      <c r="E37" t="s">
        <v>579</v>
      </c>
    </row>
    <row r="38" spans="1:5" x14ac:dyDescent="0.2">
      <c r="A38" s="19" t="s">
        <v>19</v>
      </c>
      <c r="B38" s="17"/>
      <c r="C38" s="17"/>
    </row>
    <row r="39" spans="1:5" x14ac:dyDescent="0.2">
      <c r="A39" s="19" t="s">
        <v>23</v>
      </c>
      <c r="B39" s="17"/>
      <c r="C39" s="17"/>
    </row>
    <row r="40" spans="1:5" x14ac:dyDescent="0.2">
      <c r="A40" s="28" t="s">
        <v>581</v>
      </c>
      <c r="B40" s="28" t="s">
        <v>581</v>
      </c>
      <c r="C40" s="28" t="s">
        <v>581</v>
      </c>
      <c r="E40" t="s">
        <v>573</v>
      </c>
    </row>
    <row r="41" spans="1:5" x14ac:dyDescent="0.2">
      <c r="A41" s="33" t="s">
        <v>43</v>
      </c>
      <c r="B41" s="34" t="s">
        <v>44</v>
      </c>
      <c r="C41" s="35">
        <v>0</v>
      </c>
      <c r="E41" t="s">
        <v>573</v>
      </c>
    </row>
    <row r="42" spans="1:5" ht="13.5" thickBot="1" x14ac:dyDescent="0.25">
      <c r="A42" s="19" t="s">
        <v>32</v>
      </c>
      <c r="B42" s="17"/>
      <c r="C42" s="17"/>
    </row>
    <row r="43" spans="1:5" x14ac:dyDescent="0.2">
      <c r="A43" s="3" t="s">
        <v>45</v>
      </c>
      <c r="B43" s="5" t="s">
        <v>46</v>
      </c>
      <c r="C43" s="6">
        <v>0</v>
      </c>
      <c r="E43" t="s">
        <v>580</v>
      </c>
    </row>
    <row r="44" spans="1:5" x14ac:dyDescent="0.2">
      <c r="A44" s="7" t="s">
        <v>47</v>
      </c>
      <c r="B44" s="8" t="s">
        <v>48</v>
      </c>
      <c r="C44" s="9">
        <v>0</v>
      </c>
      <c r="E44" t="s">
        <v>580</v>
      </c>
    </row>
    <row r="45" spans="1:5" ht="18.75" customHeight="1" x14ac:dyDescent="0.2">
      <c r="A45" s="20" t="s">
        <v>49</v>
      </c>
      <c r="B45" s="17"/>
      <c r="C45" s="17"/>
    </row>
    <row r="46" spans="1:5" ht="12.75" customHeight="1" x14ac:dyDescent="0.2">
      <c r="A46" s="17"/>
      <c r="B46" s="17"/>
      <c r="C46" s="17"/>
    </row>
    <row r="47" spans="1:5" x14ac:dyDescent="0.2">
      <c r="A47" s="19" t="s">
        <v>6</v>
      </c>
      <c r="B47" s="17"/>
      <c r="C47" s="17"/>
    </row>
    <row r="48" spans="1:5" x14ac:dyDescent="0.2">
      <c r="A48" s="19" t="s">
        <v>23</v>
      </c>
      <c r="B48" s="17"/>
      <c r="C48" s="17"/>
    </row>
    <row r="49" spans="1:5" x14ac:dyDescent="0.2">
      <c r="A49" s="28" t="s">
        <v>581</v>
      </c>
      <c r="B49" s="28" t="s">
        <v>581</v>
      </c>
      <c r="C49" s="28" t="s">
        <v>581</v>
      </c>
      <c r="E49" t="s">
        <v>574</v>
      </c>
    </row>
    <row r="50" spans="1:5" ht="13.5" thickBot="1" x14ac:dyDescent="0.25">
      <c r="A50" s="31" t="s">
        <v>50</v>
      </c>
      <c r="B50" s="4" t="s">
        <v>51</v>
      </c>
      <c r="C50" s="32">
        <v>0</v>
      </c>
      <c r="E50" t="s">
        <v>574</v>
      </c>
    </row>
    <row r="51" spans="1:5" x14ac:dyDescent="0.2">
      <c r="A51" s="31" t="s">
        <v>52</v>
      </c>
      <c r="B51" s="4" t="s">
        <v>53</v>
      </c>
      <c r="C51" s="32">
        <v>0</v>
      </c>
      <c r="E51" t="s">
        <v>574</v>
      </c>
    </row>
    <row r="52" spans="1:5" x14ac:dyDescent="0.2">
      <c r="A52" s="31" t="s">
        <v>54</v>
      </c>
      <c r="B52" s="4" t="s">
        <v>55</v>
      </c>
      <c r="C52" s="32">
        <v>0</v>
      </c>
      <c r="E52" t="s">
        <v>574</v>
      </c>
    </row>
    <row r="53" spans="1:5" x14ac:dyDescent="0.2">
      <c r="A53" s="31" t="s">
        <v>56</v>
      </c>
      <c r="B53" s="4" t="s">
        <v>57</v>
      </c>
      <c r="C53" s="32">
        <v>0</v>
      </c>
      <c r="E53" t="s">
        <v>574</v>
      </c>
    </row>
    <row r="54" spans="1:5" x14ac:dyDescent="0.2">
      <c r="A54" s="31" t="s">
        <v>58</v>
      </c>
      <c r="B54" s="4" t="s">
        <v>59</v>
      </c>
      <c r="C54" s="32">
        <v>0</v>
      </c>
      <c r="E54" t="s">
        <v>574</v>
      </c>
    </row>
    <row r="55" spans="1:5" x14ac:dyDescent="0.2">
      <c r="A55" s="31" t="s">
        <v>60</v>
      </c>
      <c r="B55" s="4" t="s">
        <v>61</v>
      </c>
      <c r="C55" s="32">
        <v>0</v>
      </c>
      <c r="E55" t="s">
        <v>574</v>
      </c>
    </row>
    <row r="56" spans="1:5" ht="13.5" thickBot="1" x14ac:dyDescent="0.25">
      <c r="A56" s="31" t="s">
        <v>62</v>
      </c>
      <c r="B56" s="4" t="s">
        <v>63</v>
      </c>
      <c r="C56" s="32">
        <v>0</v>
      </c>
      <c r="E56" t="s">
        <v>574</v>
      </c>
    </row>
    <row r="57" spans="1:5" x14ac:dyDescent="0.2">
      <c r="A57" s="33" t="s">
        <v>64</v>
      </c>
      <c r="B57" s="34" t="s">
        <v>65</v>
      </c>
      <c r="C57" s="35">
        <v>0</v>
      </c>
      <c r="E57" t="s">
        <v>574</v>
      </c>
    </row>
    <row r="58" spans="1:5" x14ac:dyDescent="0.2">
      <c r="A58" s="19" t="s">
        <v>32</v>
      </c>
      <c r="B58" s="17"/>
      <c r="C58" s="17"/>
    </row>
    <row r="59" spans="1:5" x14ac:dyDescent="0.2">
      <c r="A59" s="28" t="s">
        <v>581</v>
      </c>
      <c r="B59" s="28" t="s">
        <v>581</v>
      </c>
      <c r="C59" s="28" t="s">
        <v>581</v>
      </c>
      <c r="E59" t="s">
        <v>576</v>
      </c>
    </row>
    <row r="60" spans="1:5" ht="13.5" thickBot="1" x14ac:dyDescent="0.25">
      <c r="A60" s="31" t="s">
        <v>66</v>
      </c>
      <c r="B60" s="4" t="s">
        <v>67</v>
      </c>
      <c r="C60" s="32">
        <v>0</v>
      </c>
      <c r="E60" t="s">
        <v>576</v>
      </c>
    </row>
    <row r="61" spans="1:5" x14ac:dyDescent="0.2">
      <c r="A61" s="31" t="s">
        <v>68</v>
      </c>
      <c r="B61" s="4" t="s">
        <v>69</v>
      </c>
      <c r="C61" s="32">
        <v>0</v>
      </c>
      <c r="E61" t="s">
        <v>576</v>
      </c>
    </row>
    <row r="62" spans="1:5" x14ac:dyDescent="0.2">
      <c r="A62" s="31" t="s">
        <v>70</v>
      </c>
      <c r="B62" s="4" t="s">
        <v>71</v>
      </c>
      <c r="C62" s="32">
        <v>0</v>
      </c>
      <c r="E62" t="s">
        <v>576</v>
      </c>
    </row>
    <row r="63" spans="1:5" x14ac:dyDescent="0.2">
      <c r="A63" s="31" t="s">
        <v>72</v>
      </c>
      <c r="B63" s="4" t="s">
        <v>73</v>
      </c>
      <c r="C63" s="32">
        <v>0</v>
      </c>
      <c r="E63" t="s">
        <v>576</v>
      </c>
    </row>
    <row r="64" spans="1:5" x14ac:dyDescent="0.2">
      <c r="A64" s="31" t="s">
        <v>74</v>
      </c>
      <c r="B64" s="4" t="s">
        <v>75</v>
      </c>
      <c r="C64" s="32">
        <v>0</v>
      </c>
      <c r="E64" t="s">
        <v>576</v>
      </c>
    </row>
    <row r="65" spans="1:5" x14ac:dyDescent="0.2">
      <c r="A65" s="31" t="s">
        <v>76</v>
      </c>
      <c r="B65" s="4" t="s">
        <v>77</v>
      </c>
      <c r="C65" s="32">
        <v>0</v>
      </c>
      <c r="E65" t="s">
        <v>576</v>
      </c>
    </row>
    <row r="66" spans="1:5" x14ac:dyDescent="0.2">
      <c r="A66" s="31" t="s">
        <v>78</v>
      </c>
      <c r="B66" s="4" t="s">
        <v>79</v>
      </c>
      <c r="C66" s="32">
        <v>0</v>
      </c>
      <c r="E66" t="s">
        <v>576</v>
      </c>
    </row>
    <row r="67" spans="1:5" x14ac:dyDescent="0.2">
      <c r="A67" s="31" t="s">
        <v>80</v>
      </c>
      <c r="B67" s="4" t="s">
        <v>81</v>
      </c>
      <c r="C67" s="32">
        <v>0</v>
      </c>
      <c r="E67" t="s">
        <v>576</v>
      </c>
    </row>
    <row r="68" spans="1:5" x14ac:dyDescent="0.2">
      <c r="A68" s="31" t="s">
        <v>82</v>
      </c>
      <c r="B68" s="4" t="s">
        <v>83</v>
      </c>
      <c r="C68" s="32">
        <v>0</v>
      </c>
      <c r="E68" t="s">
        <v>576</v>
      </c>
    </row>
    <row r="69" spans="1:5" ht="13.5" thickBot="1" x14ac:dyDescent="0.25">
      <c r="A69" s="31" t="s">
        <v>84</v>
      </c>
      <c r="B69" s="4" t="s">
        <v>85</v>
      </c>
      <c r="C69" s="32">
        <v>0</v>
      </c>
      <c r="E69" t="s">
        <v>576</v>
      </c>
    </row>
    <row r="70" spans="1:5" x14ac:dyDescent="0.2">
      <c r="A70" s="33" t="s">
        <v>86</v>
      </c>
      <c r="B70" s="34" t="s">
        <v>87</v>
      </c>
      <c r="C70" s="35">
        <v>0</v>
      </c>
      <c r="E70" t="s">
        <v>576</v>
      </c>
    </row>
    <row r="71" spans="1:5" x14ac:dyDescent="0.2">
      <c r="A71" s="19" t="s">
        <v>19</v>
      </c>
      <c r="B71" s="17"/>
      <c r="C71" s="17"/>
      <c r="E71" t="s">
        <v>576</v>
      </c>
    </row>
    <row r="72" spans="1:5" x14ac:dyDescent="0.2">
      <c r="A72" s="19" t="s">
        <v>23</v>
      </c>
      <c r="B72" s="17"/>
      <c r="C72" s="17"/>
    </row>
    <row r="73" spans="1:5" x14ac:dyDescent="0.2">
      <c r="A73" s="28" t="s">
        <v>581</v>
      </c>
      <c r="B73" s="28" t="s">
        <v>581</v>
      </c>
      <c r="C73" s="28" t="s">
        <v>581</v>
      </c>
      <c r="E73" t="s">
        <v>574</v>
      </c>
    </row>
    <row r="74" spans="1:5" ht="13.5" thickBot="1" x14ac:dyDescent="0.25">
      <c r="A74" s="31" t="s">
        <v>88</v>
      </c>
      <c r="B74" s="4" t="s">
        <v>89</v>
      </c>
      <c r="C74" s="32">
        <v>0</v>
      </c>
      <c r="E74" t="s">
        <v>574</v>
      </c>
    </row>
    <row r="75" spans="1:5" x14ac:dyDescent="0.2">
      <c r="A75" s="31" t="s">
        <v>90</v>
      </c>
      <c r="B75" s="4" t="s">
        <v>91</v>
      </c>
      <c r="C75" s="32">
        <v>0</v>
      </c>
      <c r="E75" t="s">
        <v>574</v>
      </c>
    </row>
    <row r="76" spans="1:5" x14ac:dyDescent="0.2">
      <c r="A76" s="31" t="s">
        <v>92</v>
      </c>
      <c r="B76" s="4" t="s">
        <v>93</v>
      </c>
      <c r="C76" s="32">
        <v>0</v>
      </c>
      <c r="E76" t="s">
        <v>574</v>
      </c>
    </row>
    <row r="77" spans="1:5" ht="13.5" thickBot="1" x14ac:dyDescent="0.25">
      <c r="A77" s="31" t="s">
        <v>94</v>
      </c>
      <c r="B77" s="4" t="s">
        <v>95</v>
      </c>
      <c r="C77" s="32">
        <v>0</v>
      </c>
      <c r="E77" t="s">
        <v>574</v>
      </c>
    </row>
    <row r="78" spans="1:5" x14ac:dyDescent="0.2">
      <c r="A78" s="33" t="s">
        <v>96</v>
      </c>
      <c r="B78" s="34" t="s">
        <v>97</v>
      </c>
      <c r="C78" s="35">
        <v>0</v>
      </c>
      <c r="E78" t="s">
        <v>574</v>
      </c>
    </row>
    <row r="79" spans="1:5" x14ac:dyDescent="0.2">
      <c r="A79" s="19" t="s">
        <v>32</v>
      </c>
      <c r="B79" s="17"/>
      <c r="C79" s="17"/>
    </row>
    <row r="80" spans="1:5" x14ac:dyDescent="0.2">
      <c r="A80" s="28" t="s">
        <v>581</v>
      </c>
      <c r="B80" s="28" t="s">
        <v>581</v>
      </c>
      <c r="C80" s="28" t="s">
        <v>581</v>
      </c>
      <c r="E80" t="s">
        <v>576</v>
      </c>
    </row>
    <row r="81" spans="1:5" ht="13.5" thickBot="1" x14ac:dyDescent="0.25">
      <c r="A81" s="31" t="s">
        <v>98</v>
      </c>
      <c r="B81" s="4" t="s">
        <v>99</v>
      </c>
      <c r="C81" s="32">
        <v>0</v>
      </c>
      <c r="E81" t="s">
        <v>576</v>
      </c>
    </row>
    <row r="82" spans="1:5" x14ac:dyDescent="0.2">
      <c r="A82" s="31" t="s">
        <v>100</v>
      </c>
      <c r="B82" s="4" t="s">
        <v>101</v>
      </c>
      <c r="C82" s="32">
        <v>0</v>
      </c>
      <c r="E82" t="s">
        <v>576</v>
      </c>
    </row>
    <row r="83" spans="1:5" x14ac:dyDescent="0.2">
      <c r="A83" s="31" t="s">
        <v>102</v>
      </c>
      <c r="B83" s="4" t="s">
        <v>103</v>
      </c>
      <c r="C83" s="32">
        <v>0</v>
      </c>
      <c r="E83" t="s">
        <v>576</v>
      </c>
    </row>
    <row r="84" spans="1:5" x14ac:dyDescent="0.2">
      <c r="A84" s="31" t="s">
        <v>104</v>
      </c>
      <c r="B84" s="4" t="s">
        <v>105</v>
      </c>
      <c r="C84" s="32">
        <v>0</v>
      </c>
      <c r="E84" t="s">
        <v>576</v>
      </c>
    </row>
    <row r="85" spans="1:5" x14ac:dyDescent="0.2">
      <c r="A85" s="31" t="s">
        <v>106</v>
      </c>
      <c r="B85" s="4" t="s">
        <v>107</v>
      </c>
      <c r="C85" s="32">
        <v>0</v>
      </c>
      <c r="E85" t="s">
        <v>576</v>
      </c>
    </row>
    <row r="86" spans="1:5" ht="13.5" thickBot="1" x14ac:dyDescent="0.25">
      <c r="A86" s="31" t="s">
        <v>108</v>
      </c>
      <c r="B86" s="4" t="s">
        <v>109</v>
      </c>
      <c r="C86" s="32">
        <v>0</v>
      </c>
      <c r="E86" t="s">
        <v>576</v>
      </c>
    </row>
    <row r="87" spans="1:5" x14ac:dyDescent="0.2">
      <c r="A87" s="33" t="s">
        <v>110</v>
      </c>
      <c r="B87" s="34" t="s">
        <v>111</v>
      </c>
      <c r="C87" s="35">
        <v>0</v>
      </c>
      <c r="E87" t="s">
        <v>576</v>
      </c>
    </row>
    <row r="88" spans="1:5" ht="18.75" customHeight="1" x14ac:dyDescent="0.2">
      <c r="A88" s="20" t="s">
        <v>112</v>
      </c>
      <c r="B88" s="17"/>
      <c r="C88" s="17"/>
    </row>
    <row r="89" spans="1:5" ht="12.75" customHeight="1" x14ac:dyDescent="0.2">
      <c r="A89" s="17"/>
      <c r="B89" s="17"/>
      <c r="C89" s="17"/>
    </row>
    <row r="90" spans="1:5" x14ac:dyDescent="0.2">
      <c r="A90" s="19" t="s">
        <v>6</v>
      </c>
      <c r="B90" s="17"/>
      <c r="C90" s="17"/>
    </row>
    <row r="91" spans="1:5" x14ac:dyDescent="0.2">
      <c r="A91" s="19" t="s">
        <v>23</v>
      </c>
      <c r="B91" s="17"/>
      <c r="C91" s="17"/>
    </row>
    <row r="92" spans="1:5" x14ac:dyDescent="0.2">
      <c r="A92" s="28" t="s">
        <v>581</v>
      </c>
      <c r="B92" s="28" t="s">
        <v>581</v>
      </c>
      <c r="C92" s="28" t="s">
        <v>581</v>
      </c>
      <c r="E92" t="s">
        <v>574</v>
      </c>
    </row>
    <row r="93" spans="1:5" ht="13.5" thickBot="1" x14ac:dyDescent="0.25">
      <c r="A93" s="31" t="s">
        <v>113</v>
      </c>
      <c r="B93" s="4" t="s">
        <v>114</v>
      </c>
      <c r="C93" s="32">
        <v>0</v>
      </c>
      <c r="E93" t="s">
        <v>574</v>
      </c>
    </row>
    <row r="94" spans="1:5" x14ac:dyDescent="0.2">
      <c r="A94" s="31" t="s">
        <v>115</v>
      </c>
      <c r="B94" s="4" t="s">
        <v>116</v>
      </c>
      <c r="C94" s="32">
        <v>0</v>
      </c>
      <c r="E94" t="s">
        <v>574</v>
      </c>
    </row>
    <row r="95" spans="1:5" x14ac:dyDescent="0.2">
      <c r="A95" s="31" t="s">
        <v>117</v>
      </c>
      <c r="B95" s="4" t="s">
        <v>118</v>
      </c>
      <c r="C95" s="32">
        <v>0</v>
      </c>
      <c r="E95" t="s">
        <v>574</v>
      </c>
    </row>
    <row r="96" spans="1:5" x14ac:dyDescent="0.2">
      <c r="A96" s="31" t="s">
        <v>119</v>
      </c>
      <c r="B96" s="4" t="s">
        <v>120</v>
      </c>
      <c r="C96" s="32">
        <v>0</v>
      </c>
      <c r="E96" t="s">
        <v>574</v>
      </c>
    </row>
    <row r="97" spans="1:5" x14ac:dyDescent="0.2">
      <c r="A97" s="31" t="s">
        <v>121</v>
      </c>
      <c r="B97" s="4" t="s">
        <v>122</v>
      </c>
      <c r="C97" s="32">
        <v>0</v>
      </c>
      <c r="E97" t="s">
        <v>574</v>
      </c>
    </row>
    <row r="98" spans="1:5" x14ac:dyDescent="0.2">
      <c r="A98" s="31" t="s">
        <v>123</v>
      </c>
      <c r="B98" s="4" t="s">
        <v>124</v>
      </c>
      <c r="C98" s="32">
        <v>0</v>
      </c>
      <c r="E98" t="s">
        <v>574</v>
      </c>
    </row>
    <row r="99" spans="1:5" x14ac:dyDescent="0.2">
      <c r="A99" s="31" t="s">
        <v>125</v>
      </c>
      <c r="B99" s="4" t="s">
        <v>126</v>
      </c>
      <c r="C99" s="32">
        <v>0</v>
      </c>
      <c r="E99" t="s">
        <v>574</v>
      </c>
    </row>
    <row r="100" spans="1:5" x14ac:dyDescent="0.2">
      <c r="A100" s="31" t="s">
        <v>127</v>
      </c>
      <c r="B100" s="4" t="s">
        <v>128</v>
      </c>
      <c r="C100" s="32">
        <v>0</v>
      </c>
      <c r="E100" t="s">
        <v>574</v>
      </c>
    </row>
    <row r="101" spans="1:5" x14ac:dyDescent="0.2">
      <c r="A101" s="31" t="s">
        <v>129</v>
      </c>
      <c r="B101" s="4" t="s">
        <v>130</v>
      </c>
      <c r="C101" s="32">
        <v>0</v>
      </c>
      <c r="E101" t="s">
        <v>574</v>
      </c>
    </row>
    <row r="102" spans="1:5" ht="13.5" thickBot="1" x14ac:dyDescent="0.25">
      <c r="A102" s="31" t="s">
        <v>131</v>
      </c>
      <c r="B102" s="4" t="s">
        <v>132</v>
      </c>
      <c r="C102" s="32">
        <v>0</v>
      </c>
      <c r="E102" t="s">
        <v>574</v>
      </c>
    </row>
    <row r="103" spans="1:5" x14ac:dyDescent="0.2">
      <c r="A103" s="33" t="s">
        <v>133</v>
      </c>
      <c r="B103" s="34" t="s">
        <v>134</v>
      </c>
      <c r="C103" s="35">
        <v>0</v>
      </c>
      <c r="E103" t="s">
        <v>574</v>
      </c>
    </row>
    <row r="104" spans="1:5" x14ac:dyDescent="0.2">
      <c r="A104" s="19" t="s">
        <v>32</v>
      </c>
      <c r="B104" s="17"/>
      <c r="C104" s="17"/>
    </row>
    <row r="105" spans="1:5" x14ac:dyDescent="0.2">
      <c r="A105" s="28" t="s">
        <v>581</v>
      </c>
      <c r="B105" s="28" t="s">
        <v>581</v>
      </c>
      <c r="C105" s="28" t="s">
        <v>581</v>
      </c>
      <c r="E105" t="s">
        <v>576</v>
      </c>
    </row>
    <row r="106" spans="1:5" ht="13.5" thickBot="1" x14ac:dyDescent="0.25">
      <c r="A106" s="31" t="s">
        <v>135</v>
      </c>
      <c r="B106" s="4" t="s">
        <v>136</v>
      </c>
      <c r="C106" s="32">
        <v>0</v>
      </c>
      <c r="E106" t="s">
        <v>576</v>
      </c>
    </row>
    <row r="107" spans="1:5" x14ac:dyDescent="0.2">
      <c r="A107" s="31" t="s">
        <v>137</v>
      </c>
      <c r="B107" s="4" t="s">
        <v>138</v>
      </c>
      <c r="C107" s="32">
        <v>0</v>
      </c>
      <c r="E107" t="s">
        <v>576</v>
      </c>
    </row>
    <row r="108" spans="1:5" x14ac:dyDescent="0.2">
      <c r="A108" s="31" t="s">
        <v>139</v>
      </c>
      <c r="B108" s="4" t="s">
        <v>140</v>
      </c>
      <c r="C108" s="32">
        <v>0</v>
      </c>
      <c r="E108" t="s">
        <v>576</v>
      </c>
    </row>
    <row r="109" spans="1:5" x14ac:dyDescent="0.2">
      <c r="A109" s="31" t="s">
        <v>141</v>
      </c>
      <c r="B109" s="4" t="s">
        <v>142</v>
      </c>
      <c r="C109" s="32">
        <v>0</v>
      </c>
      <c r="E109" t="s">
        <v>576</v>
      </c>
    </row>
    <row r="110" spans="1:5" x14ac:dyDescent="0.2">
      <c r="A110" s="31" t="s">
        <v>143</v>
      </c>
      <c r="B110" s="4" t="s">
        <v>144</v>
      </c>
      <c r="C110" s="32">
        <v>0</v>
      </c>
      <c r="E110" t="s">
        <v>576</v>
      </c>
    </row>
    <row r="111" spans="1:5" x14ac:dyDescent="0.2">
      <c r="A111" s="31" t="s">
        <v>145</v>
      </c>
      <c r="B111" s="4" t="s">
        <v>146</v>
      </c>
      <c r="C111" s="32">
        <v>0</v>
      </c>
      <c r="E111" t="s">
        <v>576</v>
      </c>
    </row>
    <row r="112" spans="1:5" x14ac:dyDescent="0.2">
      <c r="A112" s="31" t="s">
        <v>147</v>
      </c>
      <c r="B112" s="4" t="s">
        <v>148</v>
      </c>
      <c r="C112" s="32">
        <v>0</v>
      </c>
      <c r="E112" t="s">
        <v>576</v>
      </c>
    </row>
    <row r="113" spans="1:5" x14ac:dyDescent="0.2">
      <c r="A113" s="31" t="s">
        <v>149</v>
      </c>
      <c r="B113" s="4" t="s">
        <v>150</v>
      </c>
      <c r="C113" s="32">
        <v>0</v>
      </c>
      <c r="E113" t="s">
        <v>576</v>
      </c>
    </row>
    <row r="114" spans="1:5" x14ac:dyDescent="0.2">
      <c r="A114" s="31" t="s">
        <v>151</v>
      </c>
      <c r="B114" s="4" t="s">
        <v>152</v>
      </c>
      <c r="C114" s="32">
        <v>0</v>
      </c>
      <c r="E114" t="s">
        <v>576</v>
      </c>
    </row>
    <row r="115" spans="1:5" x14ac:dyDescent="0.2">
      <c r="A115" s="31" t="s">
        <v>153</v>
      </c>
      <c r="B115" s="4" t="s">
        <v>154</v>
      </c>
      <c r="C115" s="32">
        <v>0</v>
      </c>
      <c r="E115" t="s">
        <v>576</v>
      </c>
    </row>
    <row r="116" spans="1:5" x14ac:dyDescent="0.2">
      <c r="A116" s="31" t="s">
        <v>155</v>
      </c>
      <c r="B116" s="4" t="s">
        <v>156</v>
      </c>
      <c r="C116" s="32">
        <v>0</v>
      </c>
      <c r="E116" t="s">
        <v>576</v>
      </c>
    </row>
    <row r="117" spans="1:5" x14ac:dyDescent="0.2">
      <c r="A117" s="31" t="s">
        <v>157</v>
      </c>
      <c r="B117" s="4" t="s">
        <v>158</v>
      </c>
      <c r="C117" s="32">
        <v>0</v>
      </c>
      <c r="E117" t="s">
        <v>576</v>
      </c>
    </row>
    <row r="118" spans="1:5" x14ac:dyDescent="0.2">
      <c r="A118" s="31" t="s">
        <v>159</v>
      </c>
      <c r="B118" s="4" t="s">
        <v>160</v>
      </c>
      <c r="C118" s="32">
        <v>0</v>
      </c>
      <c r="E118" t="s">
        <v>576</v>
      </c>
    </row>
    <row r="119" spans="1:5" ht="13.5" thickBot="1" x14ac:dyDescent="0.25">
      <c r="A119" s="31" t="s">
        <v>161</v>
      </c>
      <c r="B119" s="4" t="s">
        <v>162</v>
      </c>
      <c r="C119" s="32">
        <v>0</v>
      </c>
      <c r="E119" t="s">
        <v>576</v>
      </c>
    </row>
    <row r="120" spans="1:5" x14ac:dyDescent="0.2">
      <c r="A120" s="33" t="s">
        <v>163</v>
      </c>
      <c r="B120" s="34" t="s">
        <v>164</v>
      </c>
      <c r="C120" s="35">
        <v>0</v>
      </c>
      <c r="E120" t="s">
        <v>576</v>
      </c>
    </row>
    <row r="121" spans="1:5" x14ac:dyDescent="0.2">
      <c r="A121" s="19" t="s">
        <v>19</v>
      </c>
      <c r="B121" s="17"/>
      <c r="C121" s="17"/>
    </row>
    <row r="122" spans="1:5" x14ac:dyDescent="0.2">
      <c r="A122" s="19" t="s">
        <v>23</v>
      </c>
      <c r="B122" s="17"/>
      <c r="C122" s="17"/>
    </row>
    <row r="123" spans="1:5" x14ac:dyDescent="0.2">
      <c r="A123" s="28" t="s">
        <v>581</v>
      </c>
      <c r="B123" s="28" t="s">
        <v>581</v>
      </c>
      <c r="C123" s="28" t="s">
        <v>581</v>
      </c>
      <c r="E123" t="s">
        <v>574</v>
      </c>
    </row>
    <row r="124" spans="1:5" ht="13.5" thickBot="1" x14ac:dyDescent="0.25">
      <c r="A124" s="31" t="s">
        <v>165</v>
      </c>
      <c r="B124" s="4" t="s">
        <v>166</v>
      </c>
      <c r="C124" s="32">
        <v>0</v>
      </c>
      <c r="E124" t="s">
        <v>574</v>
      </c>
    </row>
    <row r="125" spans="1:5" x14ac:dyDescent="0.2">
      <c r="A125" s="31" t="s">
        <v>167</v>
      </c>
      <c r="B125" s="4" t="s">
        <v>168</v>
      </c>
      <c r="C125" s="32">
        <v>0</v>
      </c>
      <c r="E125" t="s">
        <v>574</v>
      </c>
    </row>
    <row r="126" spans="1:5" x14ac:dyDescent="0.2">
      <c r="A126" s="31" t="s">
        <v>169</v>
      </c>
      <c r="B126" s="4" t="s">
        <v>170</v>
      </c>
      <c r="C126" s="32">
        <v>0</v>
      </c>
      <c r="E126" t="s">
        <v>574</v>
      </c>
    </row>
    <row r="127" spans="1:5" ht="13.5" thickBot="1" x14ac:dyDescent="0.25">
      <c r="A127" s="31" t="s">
        <v>171</v>
      </c>
      <c r="B127" s="4" t="s">
        <v>172</v>
      </c>
      <c r="C127" s="32">
        <v>0</v>
      </c>
      <c r="E127" t="s">
        <v>574</v>
      </c>
    </row>
    <row r="128" spans="1:5" x14ac:dyDescent="0.2">
      <c r="A128" s="33" t="s">
        <v>173</v>
      </c>
      <c r="B128" s="34" t="s">
        <v>174</v>
      </c>
      <c r="C128" s="35">
        <v>0</v>
      </c>
      <c r="E128" t="s">
        <v>574</v>
      </c>
    </row>
    <row r="129" spans="1:5" x14ac:dyDescent="0.2">
      <c r="A129" s="19" t="s">
        <v>32</v>
      </c>
      <c r="B129" s="17"/>
      <c r="C129" s="17"/>
    </row>
    <row r="130" spans="1:5" x14ac:dyDescent="0.2">
      <c r="A130" s="28" t="s">
        <v>581</v>
      </c>
      <c r="B130" s="28" t="s">
        <v>581</v>
      </c>
      <c r="C130" s="28" t="s">
        <v>581</v>
      </c>
      <c r="E130" t="s">
        <v>576</v>
      </c>
    </row>
    <row r="131" spans="1:5" ht="13.5" thickBot="1" x14ac:dyDescent="0.25">
      <c r="A131" s="31" t="s">
        <v>175</v>
      </c>
      <c r="B131" s="4" t="s">
        <v>176</v>
      </c>
      <c r="C131" s="32">
        <v>0</v>
      </c>
      <c r="E131" t="s">
        <v>576</v>
      </c>
    </row>
    <row r="132" spans="1:5" x14ac:dyDescent="0.2">
      <c r="A132" s="31" t="s">
        <v>177</v>
      </c>
      <c r="B132" s="4" t="s">
        <v>178</v>
      </c>
      <c r="C132" s="32">
        <v>0</v>
      </c>
      <c r="E132" t="s">
        <v>576</v>
      </c>
    </row>
    <row r="133" spans="1:5" x14ac:dyDescent="0.2">
      <c r="A133" s="31" t="s">
        <v>179</v>
      </c>
      <c r="B133" s="4" t="s">
        <v>180</v>
      </c>
      <c r="C133" s="32">
        <v>0</v>
      </c>
      <c r="E133" t="s">
        <v>576</v>
      </c>
    </row>
    <row r="134" spans="1:5" x14ac:dyDescent="0.2">
      <c r="A134" s="31" t="s">
        <v>181</v>
      </c>
      <c r="B134" s="4" t="s">
        <v>182</v>
      </c>
      <c r="C134" s="32">
        <v>0</v>
      </c>
      <c r="E134" t="s">
        <v>576</v>
      </c>
    </row>
    <row r="135" spans="1:5" x14ac:dyDescent="0.2">
      <c r="A135" s="31" t="s">
        <v>183</v>
      </c>
      <c r="B135" s="4" t="s">
        <v>184</v>
      </c>
      <c r="C135" s="32">
        <v>0</v>
      </c>
      <c r="E135" t="s">
        <v>576</v>
      </c>
    </row>
    <row r="136" spans="1:5" ht="13.5" thickBot="1" x14ac:dyDescent="0.25">
      <c r="A136" s="31" t="s">
        <v>185</v>
      </c>
      <c r="B136" s="4" t="s">
        <v>186</v>
      </c>
      <c r="C136" s="32">
        <v>0</v>
      </c>
      <c r="E136" t="s">
        <v>576</v>
      </c>
    </row>
    <row r="137" spans="1:5" x14ac:dyDescent="0.2">
      <c r="A137" s="33" t="s">
        <v>187</v>
      </c>
      <c r="B137" s="34" t="s">
        <v>188</v>
      </c>
      <c r="C137" s="35">
        <v>0</v>
      </c>
      <c r="E137" t="s">
        <v>576</v>
      </c>
    </row>
    <row r="138" spans="1:5" ht="18.75" customHeight="1" x14ac:dyDescent="0.2">
      <c r="A138" s="20" t="s">
        <v>189</v>
      </c>
      <c r="B138" s="17"/>
      <c r="C138" s="17"/>
    </row>
    <row r="139" spans="1:5" ht="12.75" customHeight="1" x14ac:dyDescent="0.2">
      <c r="A139" s="17"/>
      <c r="B139" s="17"/>
      <c r="C139" s="17"/>
    </row>
    <row r="140" spans="1:5" x14ac:dyDescent="0.2">
      <c r="A140" s="19" t="s">
        <v>6</v>
      </c>
      <c r="B140" s="17"/>
      <c r="C140" s="17"/>
    </row>
    <row r="141" spans="1:5" x14ac:dyDescent="0.2">
      <c r="A141" s="19" t="s">
        <v>23</v>
      </c>
      <c r="B141" s="17"/>
      <c r="C141" s="17"/>
    </row>
    <row r="142" spans="1:5" x14ac:dyDescent="0.2">
      <c r="A142" s="28" t="s">
        <v>581</v>
      </c>
      <c r="B142" s="28" t="s">
        <v>581</v>
      </c>
      <c r="C142" s="28" t="s">
        <v>581</v>
      </c>
      <c r="E142" t="s">
        <v>575</v>
      </c>
    </row>
    <row r="143" spans="1:5" ht="13.5" thickBot="1" x14ac:dyDescent="0.25">
      <c r="A143" s="31" t="s">
        <v>190</v>
      </c>
      <c r="B143" s="4" t="s">
        <v>191</v>
      </c>
      <c r="C143" s="32">
        <v>0</v>
      </c>
      <c r="E143" t="s">
        <v>575</v>
      </c>
    </row>
    <row r="144" spans="1:5" x14ac:dyDescent="0.2">
      <c r="A144" s="31" t="s">
        <v>192</v>
      </c>
      <c r="B144" s="4" t="s">
        <v>193</v>
      </c>
      <c r="C144" s="32">
        <v>0</v>
      </c>
      <c r="E144" t="s">
        <v>575</v>
      </c>
    </row>
    <row r="145" spans="1:5" x14ac:dyDescent="0.2">
      <c r="A145" s="31" t="s">
        <v>194</v>
      </c>
      <c r="B145" s="4" t="s">
        <v>195</v>
      </c>
      <c r="C145" s="32">
        <v>0</v>
      </c>
      <c r="E145" t="s">
        <v>575</v>
      </c>
    </row>
    <row r="146" spans="1:5" ht="13.5" thickBot="1" x14ac:dyDescent="0.25">
      <c r="A146" s="31" t="s">
        <v>196</v>
      </c>
      <c r="B146" s="4" t="s">
        <v>197</v>
      </c>
      <c r="C146" s="32">
        <v>0</v>
      </c>
      <c r="E146" t="s">
        <v>575</v>
      </c>
    </row>
    <row r="147" spans="1:5" x14ac:dyDescent="0.2">
      <c r="A147" s="33" t="s">
        <v>198</v>
      </c>
      <c r="B147" s="34" t="s">
        <v>199</v>
      </c>
      <c r="C147" s="35">
        <v>0</v>
      </c>
      <c r="E147" t="s">
        <v>575</v>
      </c>
    </row>
    <row r="148" spans="1:5" x14ac:dyDescent="0.2">
      <c r="A148" s="19" t="s">
        <v>32</v>
      </c>
      <c r="B148" s="17"/>
      <c r="C148" s="17"/>
    </row>
    <row r="149" spans="1:5" x14ac:dyDescent="0.2">
      <c r="A149" s="28" t="s">
        <v>581</v>
      </c>
      <c r="B149" s="28" t="s">
        <v>581</v>
      </c>
      <c r="C149" s="28" t="s">
        <v>581</v>
      </c>
      <c r="E149" t="s">
        <v>575</v>
      </c>
    </row>
    <row r="150" spans="1:5" x14ac:dyDescent="0.2">
      <c r="A150" s="36"/>
      <c r="B150" s="37"/>
      <c r="C150" s="38"/>
    </row>
    <row r="151" spans="1:5" x14ac:dyDescent="0.2">
      <c r="A151" s="19" t="s">
        <v>19</v>
      </c>
      <c r="B151" s="17"/>
      <c r="C151" s="17"/>
    </row>
    <row r="152" spans="1:5" x14ac:dyDescent="0.2">
      <c r="A152" s="19" t="s">
        <v>23</v>
      </c>
      <c r="B152" s="17"/>
      <c r="C152" s="17"/>
      <c r="E152" t="s">
        <v>575</v>
      </c>
    </row>
    <row r="153" spans="1:5" x14ac:dyDescent="0.2">
      <c r="A153" s="28" t="s">
        <v>581</v>
      </c>
      <c r="B153" s="28" t="s">
        <v>581</v>
      </c>
      <c r="C153" s="28" t="s">
        <v>581</v>
      </c>
      <c r="E153" t="s">
        <v>575</v>
      </c>
    </row>
    <row r="154" spans="1:5" ht="13.5" thickBot="1" x14ac:dyDescent="0.25">
      <c r="A154" s="31" t="s">
        <v>200</v>
      </c>
      <c r="B154" s="4" t="s">
        <v>201</v>
      </c>
      <c r="C154" s="32">
        <v>0</v>
      </c>
      <c r="E154" t="s">
        <v>575</v>
      </c>
    </row>
    <row r="155" spans="1:5" x14ac:dyDescent="0.2">
      <c r="A155" s="33" t="s">
        <v>202</v>
      </c>
      <c r="B155" s="34" t="s">
        <v>203</v>
      </c>
      <c r="C155" s="35">
        <v>0</v>
      </c>
    </row>
    <row r="156" spans="1:5" x14ac:dyDescent="0.2">
      <c r="A156" s="19" t="s">
        <v>32</v>
      </c>
      <c r="B156" s="17"/>
      <c r="C156" s="17"/>
      <c r="E156" t="s">
        <v>575</v>
      </c>
    </row>
    <row r="157" spans="1:5" x14ac:dyDescent="0.2">
      <c r="A157" s="28" t="s">
        <v>581</v>
      </c>
      <c r="B157" s="28" t="s">
        <v>581</v>
      </c>
      <c r="C157" s="28" t="s">
        <v>581</v>
      </c>
      <c r="E157" t="s">
        <v>575</v>
      </c>
    </row>
    <row r="158" spans="1:5" ht="18.75" customHeight="1" x14ac:dyDescent="0.2">
      <c r="A158" s="33" t="s">
        <v>204</v>
      </c>
      <c r="B158" s="34" t="s">
        <v>205</v>
      </c>
      <c r="C158" s="35">
        <v>0</v>
      </c>
    </row>
    <row r="159" spans="1:5" ht="12.75" customHeight="1" x14ac:dyDescent="0.2">
      <c r="A159" s="20" t="s">
        <v>206</v>
      </c>
      <c r="B159" s="17"/>
      <c r="C159" s="17"/>
    </row>
    <row r="160" spans="1:5" x14ac:dyDescent="0.2">
      <c r="A160" s="17"/>
      <c r="B160" s="17"/>
      <c r="C160" s="17"/>
    </row>
    <row r="161" spans="1:5" x14ac:dyDescent="0.2">
      <c r="A161" s="19" t="s">
        <v>6</v>
      </c>
      <c r="B161" s="17"/>
      <c r="C161" s="17"/>
    </row>
    <row r="162" spans="1:5" x14ac:dyDescent="0.2">
      <c r="A162" s="19" t="s">
        <v>23</v>
      </c>
      <c r="B162" s="17"/>
      <c r="C162" s="17"/>
      <c r="E162" t="s">
        <v>580</v>
      </c>
    </row>
    <row r="163" spans="1:5" x14ac:dyDescent="0.2">
      <c r="A163" s="28" t="s">
        <v>581</v>
      </c>
      <c r="B163" s="28" t="s">
        <v>581</v>
      </c>
      <c r="C163" s="28" t="s">
        <v>581</v>
      </c>
      <c r="E163" t="s">
        <v>580</v>
      </c>
    </row>
    <row r="164" spans="1:5" ht="13.5" thickBot="1" x14ac:dyDescent="0.25">
      <c r="A164" s="31" t="s">
        <v>207</v>
      </c>
      <c r="B164" s="4" t="s">
        <v>208</v>
      </c>
      <c r="C164" s="32">
        <v>0</v>
      </c>
      <c r="E164" t="s">
        <v>574</v>
      </c>
    </row>
    <row r="165" spans="1:5" ht="13.5" thickBot="1" x14ac:dyDescent="0.25">
      <c r="A165" s="31" t="s">
        <v>209</v>
      </c>
      <c r="B165" s="4" t="s">
        <v>210</v>
      </c>
      <c r="C165" s="32">
        <v>0</v>
      </c>
      <c r="E165" t="s">
        <v>574</v>
      </c>
    </row>
    <row r="166" spans="1:5" ht="13.5" thickBot="1" x14ac:dyDescent="0.25">
      <c r="A166" s="31" t="s">
        <v>211</v>
      </c>
      <c r="B166" s="4" t="s">
        <v>212</v>
      </c>
      <c r="C166" s="32">
        <v>206683</v>
      </c>
      <c r="E166" t="s">
        <v>575</v>
      </c>
    </row>
    <row r="167" spans="1:5" ht="13.5" thickBot="1" x14ac:dyDescent="0.25">
      <c r="A167" s="31" t="s">
        <v>213</v>
      </c>
      <c r="B167" s="4" t="s">
        <v>214</v>
      </c>
      <c r="C167" s="32">
        <v>0</v>
      </c>
      <c r="E167" t="s">
        <v>575</v>
      </c>
    </row>
    <row r="168" spans="1:5" x14ac:dyDescent="0.2">
      <c r="A168" s="33" t="s">
        <v>215</v>
      </c>
      <c r="B168" s="34" t="s">
        <v>216</v>
      </c>
      <c r="C168" s="35">
        <v>587631</v>
      </c>
    </row>
    <row r="169" spans="1:5" x14ac:dyDescent="0.2">
      <c r="A169" s="19" t="s">
        <v>19</v>
      </c>
      <c r="B169" s="17"/>
      <c r="C169" s="17"/>
    </row>
    <row r="170" spans="1:5" x14ac:dyDescent="0.2">
      <c r="A170" s="19" t="s">
        <v>23</v>
      </c>
      <c r="B170" s="17"/>
      <c r="C170" s="17"/>
      <c r="E170" t="s">
        <v>580</v>
      </c>
    </row>
    <row r="171" spans="1:5" x14ac:dyDescent="0.2">
      <c r="A171" s="28" t="s">
        <v>581</v>
      </c>
      <c r="B171" s="28" t="s">
        <v>581</v>
      </c>
      <c r="C171" s="28" t="s">
        <v>581</v>
      </c>
      <c r="E171" t="s">
        <v>580</v>
      </c>
    </row>
    <row r="172" spans="1:5" ht="13.5" thickBot="1" x14ac:dyDescent="0.25">
      <c r="A172" s="31" t="s">
        <v>217</v>
      </c>
      <c r="B172" s="4" t="s">
        <v>218</v>
      </c>
      <c r="C172" s="32">
        <v>0</v>
      </c>
      <c r="E172" t="s">
        <v>574</v>
      </c>
    </row>
    <row r="173" spans="1:5" ht="13.5" thickBot="1" x14ac:dyDescent="0.25">
      <c r="A173" s="31" t="s">
        <v>219</v>
      </c>
      <c r="B173" s="4" t="s">
        <v>220</v>
      </c>
      <c r="C173" s="32">
        <v>466969</v>
      </c>
      <c r="E173" t="s">
        <v>575</v>
      </c>
    </row>
    <row r="174" spans="1:5" ht="18.75" customHeight="1" x14ac:dyDescent="0.2">
      <c r="A174" s="33" t="s">
        <v>221</v>
      </c>
      <c r="B174" s="34" t="s">
        <v>222</v>
      </c>
      <c r="C174" s="35">
        <v>0</v>
      </c>
    </row>
    <row r="175" spans="1:5" ht="12.75" customHeight="1" x14ac:dyDescent="0.2">
      <c r="A175" s="20" t="s">
        <v>223</v>
      </c>
      <c r="B175" s="17"/>
      <c r="C175" s="17"/>
    </row>
    <row r="176" spans="1:5" x14ac:dyDescent="0.2">
      <c r="A176" s="17"/>
      <c r="B176" s="17"/>
      <c r="C176" s="17"/>
    </row>
    <row r="177" spans="1:5" x14ac:dyDescent="0.2">
      <c r="A177" s="19" t="s">
        <v>6</v>
      </c>
      <c r="B177" s="17"/>
      <c r="C177" s="17"/>
    </row>
    <row r="178" spans="1:5" x14ac:dyDescent="0.2">
      <c r="A178" s="19" t="s">
        <v>23</v>
      </c>
      <c r="B178" s="17"/>
      <c r="C178" s="17"/>
      <c r="E178" t="s">
        <v>578</v>
      </c>
    </row>
    <row r="179" spans="1:5" x14ac:dyDescent="0.2">
      <c r="A179" s="28" t="s">
        <v>581</v>
      </c>
      <c r="B179" s="28" t="s">
        <v>581</v>
      </c>
      <c r="C179" s="28" t="s">
        <v>581</v>
      </c>
    </row>
    <row r="180" spans="1:5" x14ac:dyDescent="0.2">
      <c r="A180" s="36"/>
      <c r="B180" s="37"/>
      <c r="C180" s="38"/>
    </row>
    <row r="181" spans="1:5" x14ac:dyDescent="0.2">
      <c r="A181" s="19" t="s">
        <v>19</v>
      </c>
      <c r="B181" s="17"/>
      <c r="C181" s="17"/>
      <c r="E181" t="s">
        <v>578</v>
      </c>
    </row>
    <row r="182" spans="1:5" x14ac:dyDescent="0.2">
      <c r="A182" s="19" t="s">
        <v>23</v>
      </c>
      <c r="B182" s="17"/>
      <c r="C182" s="17"/>
      <c r="E182" t="s">
        <v>578</v>
      </c>
    </row>
    <row r="183" spans="1:5" x14ac:dyDescent="0.2">
      <c r="A183" s="28" t="s">
        <v>581</v>
      </c>
      <c r="B183" s="28" t="s">
        <v>581</v>
      </c>
      <c r="C183" s="28" t="s">
        <v>581</v>
      </c>
      <c r="E183" t="s">
        <v>578</v>
      </c>
    </row>
    <row r="184" spans="1:5" ht="13.5" thickBot="1" x14ac:dyDescent="0.25">
      <c r="A184" s="31" t="s">
        <v>224</v>
      </c>
      <c r="B184" s="4" t="s">
        <v>225</v>
      </c>
      <c r="C184" s="32">
        <v>0</v>
      </c>
      <c r="E184" t="s">
        <v>578</v>
      </c>
    </row>
    <row r="185" spans="1:5" ht="18.75" customHeight="1" thickBot="1" x14ac:dyDescent="0.25">
      <c r="A185" s="31" t="s">
        <v>226</v>
      </c>
      <c r="B185" s="4" t="s">
        <v>227</v>
      </c>
      <c r="C185" s="32">
        <v>0</v>
      </c>
    </row>
    <row r="186" spans="1:5" ht="12.75" customHeight="1" x14ac:dyDescent="0.2">
      <c r="A186" s="33" t="s">
        <v>228</v>
      </c>
      <c r="B186" s="34" t="s">
        <v>229</v>
      </c>
      <c r="C186" s="35">
        <v>0</v>
      </c>
    </row>
    <row r="187" spans="1:5" ht="15.75" x14ac:dyDescent="0.2">
      <c r="A187" s="20" t="s">
        <v>230</v>
      </c>
      <c r="B187" s="17"/>
      <c r="C187" s="17"/>
    </row>
    <row r="188" spans="1:5" x14ac:dyDescent="0.2">
      <c r="A188" s="17"/>
      <c r="B188" s="17"/>
      <c r="C188" s="17"/>
    </row>
    <row r="189" spans="1:5" x14ac:dyDescent="0.2">
      <c r="A189" s="19" t="s">
        <v>6</v>
      </c>
      <c r="B189" s="17"/>
      <c r="C189" s="17"/>
      <c r="E189" t="s">
        <v>580</v>
      </c>
    </row>
    <row r="190" spans="1:5" x14ac:dyDescent="0.2">
      <c r="A190" s="19" t="s">
        <v>23</v>
      </c>
      <c r="B190" s="17"/>
      <c r="C190" s="17"/>
      <c r="E190" t="s">
        <v>580</v>
      </c>
    </row>
    <row r="191" spans="1:5" x14ac:dyDescent="0.2">
      <c r="A191" s="28" t="s">
        <v>581</v>
      </c>
      <c r="B191" s="28" t="s">
        <v>581</v>
      </c>
      <c r="C191" s="28" t="s">
        <v>581</v>
      </c>
      <c r="E191" t="s">
        <v>580</v>
      </c>
    </row>
    <row r="192" spans="1:5" ht="13.5" thickBot="1" x14ac:dyDescent="0.25">
      <c r="A192" s="31" t="s">
        <v>231</v>
      </c>
      <c r="B192" s="4" t="s">
        <v>232</v>
      </c>
      <c r="C192" s="32">
        <v>0</v>
      </c>
      <c r="E192" t="s">
        <v>580</v>
      </c>
    </row>
    <row r="193" spans="1:5" ht="13.5" thickBot="1" x14ac:dyDescent="0.25">
      <c r="A193" s="31" t="s">
        <v>233</v>
      </c>
      <c r="B193" s="4" t="s">
        <v>234</v>
      </c>
      <c r="C193" s="32">
        <v>0</v>
      </c>
    </row>
    <row r="194" spans="1:5" x14ac:dyDescent="0.2">
      <c r="A194" s="33" t="s">
        <v>235</v>
      </c>
      <c r="B194" s="34" t="s">
        <v>236</v>
      </c>
      <c r="C194" s="35">
        <v>0</v>
      </c>
    </row>
    <row r="195" spans="1:5" x14ac:dyDescent="0.2">
      <c r="A195" s="19" t="s">
        <v>19</v>
      </c>
      <c r="B195" s="17"/>
      <c r="C195" s="17"/>
      <c r="E195" t="s">
        <v>580</v>
      </c>
    </row>
    <row r="196" spans="1:5" x14ac:dyDescent="0.2">
      <c r="A196" s="19" t="s">
        <v>23</v>
      </c>
      <c r="B196" s="17"/>
      <c r="C196" s="17"/>
      <c r="E196" t="s">
        <v>580</v>
      </c>
    </row>
    <row r="197" spans="1:5" x14ac:dyDescent="0.2">
      <c r="A197" s="28" t="s">
        <v>581</v>
      </c>
      <c r="B197" s="28" t="s">
        <v>581</v>
      </c>
      <c r="C197" s="28" t="s">
        <v>581</v>
      </c>
      <c r="E197" t="s">
        <v>580</v>
      </c>
    </row>
    <row r="198" spans="1:5" ht="13.5" thickBot="1" x14ac:dyDescent="0.25">
      <c r="A198" s="31" t="s">
        <v>237</v>
      </c>
      <c r="B198" s="4" t="s">
        <v>238</v>
      </c>
      <c r="C198" s="32">
        <v>0</v>
      </c>
      <c r="E198" t="s">
        <v>580</v>
      </c>
    </row>
    <row r="199" spans="1:5" ht="18.75" customHeight="1" thickBot="1" x14ac:dyDescent="0.25">
      <c r="A199" s="31" t="s">
        <v>239</v>
      </c>
      <c r="B199" s="4" t="s">
        <v>240</v>
      </c>
      <c r="C199" s="32">
        <v>0</v>
      </c>
    </row>
    <row r="200" spans="1:5" ht="12.75" customHeight="1" x14ac:dyDescent="0.2">
      <c r="A200" s="33" t="s">
        <v>241</v>
      </c>
      <c r="B200" s="34" t="s">
        <v>242</v>
      </c>
      <c r="C200" s="35">
        <v>0</v>
      </c>
    </row>
    <row r="201" spans="1:5" ht="15.75" x14ac:dyDescent="0.2">
      <c r="A201" s="20" t="s">
        <v>243</v>
      </c>
      <c r="B201" s="17"/>
      <c r="C201" s="17"/>
    </row>
    <row r="202" spans="1:5" x14ac:dyDescent="0.2">
      <c r="A202" s="17"/>
      <c r="B202" s="17"/>
      <c r="C202" s="17"/>
    </row>
    <row r="203" spans="1:5" x14ac:dyDescent="0.2">
      <c r="A203" s="19" t="s">
        <v>6</v>
      </c>
      <c r="B203" s="17"/>
      <c r="C203" s="17"/>
      <c r="E203" t="s">
        <v>575</v>
      </c>
    </row>
    <row r="204" spans="1:5" x14ac:dyDescent="0.2">
      <c r="A204" s="19" t="s">
        <v>23</v>
      </c>
      <c r="B204" s="17"/>
      <c r="C204" s="17"/>
    </row>
    <row r="205" spans="1:5" x14ac:dyDescent="0.2">
      <c r="A205" s="28" t="s">
        <v>581</v>
      </c>
      <c r="B205" s="28" t="s">
        <v>581</v>
      </c>
      <c r="C205" s="28" t="s">
        <v>581</v>
      </c>
      <c r="E205" t="s">
        <v>575</v>
      </c>
    </row>
    <row r="206" spans="1:5" x14ac:dyDescent="0.2">
      <c r="A206" s="36"/>
      <c r="B206" s="37"/>
      <c r="C206" s="38"/>
    </row>
    <row r="207" spans="1:5" x14ac:dyDescent="0.2">
      <c r="A207" s="19" t="s">
        <v>32</v>
      </c>
      <c r="B207" s="17"/>
      <c r="C207" s="17"/>
    </row>
    <row r="208" spans="1:5" x14ac:dyDescent="0.2">
      <c r="A208" s="28" t="s">
        <v>581</v>
      </c>
      <c r="B208" s="28" t="s">
        <v>581</v>
      </c>
      <c r="C208" s="28" t="s">
        <v>581</v>
      </c>
      <c r="E208" t="s">
        <v>575</v>
      </c>
    </row>
    <row r="209" spans="1:5" x14ac:dyDescent="0.2">
      <c r="A209" s="36"/>
      <c r="B209" s="37"/>
      <c r="C209" s="38"/>
    </row>
    <row r="210" spans="1:5" x14ac:dyDescent="0.2">
      <c r="A210" s="19" t="s">
        <v>19</v>
      </c>
      <c r="B210" s="17"/>
      <c r="C210" s="17"/>
      <c r="E210" t="s">
        <v>575</v>
      </c>
    </row>
    <row r="211" spans="1:5" ht="18.75" customHeight="1" x14ac:dyDescent="0.2">
      <c r="A211" s="19" t="s">
        <v>23</v>
      </c>
      <c r="B211" s="17"/>
      <c r="C211" s="17"/>
    </row>
    <row r="212" spans="1:5" ht="12.75" customHeight="1" x14ac:dyDescent="0.2">
      <c r="A212" s="28" t="s">
        <v>581</v>
      </c>
      <c r="B212" s="28" t="s">
        <v>581</v>
      </c>
      <c r="C212" s="28" t="s">
        <v>581</v>
      </c>
    </row>
    <row r="213" spans="1:5" x14ac:dyDescent="0.2">
      <c r="A213" s="36"/>
      <c r="B213" s="37"/>
      <c r="C213" s="38"/>
    </row>
    <row r="214" spans="1:5" x14ac:dyDescent="0.2">
      <c r="A214" s="19" t="s">
        <v>32</v>
      </c>
      <c r="B214" s="17"/>
      <c r="C214" s="17"/>
    </row>
    <row r="215" spans="1:5" x14ac:dyDescent="0.2">
      <c r="A215" s="28" t="s">
        <v>581</v>
      </c>
      <c r="B215" s="28" t="s">
        <v>581</v>
      </c>
      <c r="C215" s="28" t="s">
        <v>581</v>
      </c>
      <c r="E215" t="s">
        <v>575</v>
      </c>
    </row>
    <row r="216" spans="1:5" x14ac:dyDescent="0.2">
      <c r="A216" s="36"/>
      <c r="B216" s="37"/>
      <c r="C216" s="38"/>
    </row>
    <row r="217" spans="1:5" ht="15.75" x14ac:dyDescent="0.2">
      <c r="A217" s="20" t="s">
        <v>244</v>
      </c>
      <c r="B217" s="17"/>
      <c r="C217" s="17"/>
      <c r="E217" t="s">
        <v>580</v>
      </c>
    </row>
    <row r="218" spans="1:5" x14ac:dyDescent="0.2">
      <c r="A218" s="17"/>
      <c r="B218" s="17"/>
      <c r="C218" s="17"/>
      <c r="E218" t="s">
        <v>575</v>
      </c>
    </row>
    <row r="219" spans="1:5" x14ac:dyDescent="0.2">
      <c r="A219" s="19" t="s">
        <v>6</v>
      </c>
      <c r="B219" s="17"/>
      <c r="C219" s="17"/>
      <c r="E219" t="s">
        <v>580</v>
      </c>
    </row>
    <row r="220" spans="1:5" x14ac:dyDescent="0.2">
      <c r="A220" s="19" t="s">
        <v>23</v>
      </c>
      <c r="B220" s="17"/>
      <c r="C220" s="17"/>
      <c r="E220" t="s">
        <v>580</v>
      </c>
    </row>
    <row r="221" spans="1:5" x14ac:dyDescent="0.2">
      <c r="A221" s="28" t="s">
        <v>581</v>
      </c>
      <c r="B221" s="28" t="s">
        <v>581</v>
      </c>
      <c r="C221" s="28" t="s">
        <v>581</v>
      </c>
      <c r="E221" t="s">
        <v>580</v>
      </c>
    </row>
    <row r="222" spans="1:5" x14ac:dyDescent="0.2">
      <c r="A222" s="36"/>
      <c r="B222" s="37"/>
      <c r="C222" s="38"/>
    </row>
    <row r="223" spans="1:5" x14ac:dyDescent="0.2">
      <c r="A223" s="19" t="s">
        <v>32</v>
      </c>
      <c r="B223" s="17"/>
      <c r="C223" s="17"/>
    </row>
    <row r="224" spans="1:5" x14ac:dyDescent="0.2">
      <c r="A224" s="28" t="s">
        <v>581</v>
      </c>
      <c r="B224" s="28" t="s">
        <v>581</v>
      </c>
      <c r="C224" s="28" t="s">
        <v>581</v>
      </c>
      <c r="E224" t="s">
        <v>575</v>
      </c>
    </row>
    <row r="225" spans="1:5" ht="13.5" thickBot="1" x14ac:dyDescent="0.25">
      <c r="A225" s="31" t="s">
        <v>245</v>
      </c>
      <c r="B225" s="4" t="s">
        <v>246</v>
      </c>
      <c r="C225" s="32">
        <v>0</v>
      </c>
    </row>
    <row r="226" spans="1:5" ht="13.5" thickBot="1" x14ac:dyDescent="0.25">
      <c r="A226" s="31" t="s">
        <v>247</v>
      </c>
      <c r="B226" s="4" t="s">
        <v>248</v>
      </c>
      <c r="C226" s="32">
        <v>0</v>
      </c>
      <c r="E226" t="s">
        <v>580</v>
      </c>
    </row>
    <row r="227" spans="1:5" ht="13.5" thickBot="1" x14ac:dyDescent="0.25">
      <c r="A227" s="31" t="s">
        <v>249</v>
      </c>
      <c r="B227" s="4" t="s">
        <v>250</v>
      </c>
      <c r="C227" s="32">
        <v>0</v>
      </c>
      <c r="E227" t="s">
        <v>575</v>
      </c>
    </row>
    <row r="228" spans="1:5" x14ac:dyDescent="0.2">
      <c r="A228" s="33" t="s">
        <v>251</v>
      </c>
      <c r="B228" s="34" t="s">
        <v>252</v>
      </c>
      <c r="C228" s="35">
        <v>-147</v>
      </c>
      <c r="E228" t="s">
        <v>580</v>
      </c>
    </row>
    <row r="229" spans="1:5" x14ac:dyDescent="0.2">
      <c r="A229" s="19" t="s">
        <v>19</v>
      </c>
      <c r="B229" s="17"/>
      <c r="C229" s="17"/>
      <c r="E229" t="s">
        <v>580</v>
      </c>
    </row>
    <row r="230" spans="1:5" ht="18.75" customHeight="1" x14ac:dyDescent="0.2">
      <c r="A230" s="19" t="s">
        <v>23</v>
      </c>
      <c r="B230" s="17"/>
      <c r="C230" s="17"/>
    </row>
    <row r="231" spans="1:5" ht="12.75" customHeight="1" x14ac:dyDescent="0.2">
      <c r="A231" s="28" t="s">
        <v>581</v>
      </c>
      <c r="B231" s="28" t="s">
        <v>581</v>
      </c>
      <c r="C231" s="28" t="s">
        <v>581</v>
      </c>
    </row>
    <row r="232" spans="1:5" x14ac:dyDescent="0.2">
      <c r="A232" s="36"/>
      <c r="B232" s="37"/>
      <c r="C232" s="38"/>
    </row>
    <row r="233" spans="1:5" x14ac:dyDescent="0.2">
      <c r="A233" s="19" t="s">
        <v>32</v>
      </c>
      <c r="B233" s="17"/>
      <c r="C233" s="17"/>
    </row>
    <row r="234" spans="1:5" x14ac:dyDescent="0.2">
      <c r="A234" s="28" t="s">
        <v>581</v>
      </c>
      <c r="B234" s="28" t="s">
        <v>581</v>
      </c>
      <c r="C234" s="28" t="s">
        <v>581</v>
      </c>
      <c r="E234" t="s">
        <v>575</v>
      </c>
    </row>
    <row r="235" spans="1:5" ht="13.5" thickBot="1" x14ac:dyDescent="0.25">
      <c r="A235" s="31" t="s">
        <v>253</v>
      </c>
      <c r="B235" s="4" t="s">
        <v>254</v>
      </c>
      <c r="C235" s="32">
        <v>0</v>
      </c>
      <c r="E235" t="s">
        <v>580</v>
      </c>
    </row>
    <row r="236" spans="1:5" ht="13.5" thickBot="1" x14ac:dyDescent="0.25">
      <c r="A236" s="31" t="s">
        <v>255</v>
      </c>
      <c r="B236" s="4" t="s">
        <v>256</v>
      </c>
      <c r="C236" s="32">
        <v>0</v>
      </c>
      <c r="E236" t="s">
        <v>580</v>
      </c>
    </row>
    <row r="237" spans="1:5" x14ac:dyDescent="0.2">
      <c r="A237" s="33" t="s">
        <v>257</v>
      </c>
      <c r="B237" s="34" t="s">
        <v>258</v>
      </c>
      <c r="C237" s="35">
        <v>0</v>
      </c>
      <c r="E237" t="s">
        <v>580</v>
      </c>
    </row>
    <row r="238" spans="1:5" ht="15.75" x14ac:dyDescent="0.2">
      <c r="A238" s="20" t="s">
        <v>259</v>
      </c>
      <c r="B238" s="17"/>
      <c r="C238" s="17"/>
      <c r="E238" t="s">
        <v>575</v>
      </c>
    </row>
    <row r="239" spans="1:5" x14ac:dyDescent="0.2">
      <c r="A239" s="17"/>
      <c r="B239" s="17"/>
      <c r="C239" s="17"/>
      <c r="E239" t="s">
        <v>580</v>
      </c>
    </row>
    <row r="240" spans="1:5" x14ac:dyDescent="0.2">
      <c r="A240" s="19" t="s">
        <v>6</v>
      </c>
      <c r="B240" s="17"/>
      <c r="C240" s="17"/>
      <c r="E240" t="s">
        <v>580</v>
      </c>
    </row>
    <row r="241" spans="1:5" x14ac:dyDescent="0.2">
      <c r="A241" s="19" t="s">
        <v>23</v>
      </c>
      <c r="B241" s="17"/>
      <c r="C241" s="17"/>
      <c r="E241" t="s">
        <v>580</v>
      </c>
    </row>
    <row r="242" spans="1:5" x14ac:dyDescent="0.2">
      <c r="A242" s="28" t="s">
        <v>581</v>
      </c>
      <c r="B242" s="28" t="s">
        <v>581</v>
      </c>
      <c r="C242" s="28" t="s">
        <v>581</v>
      </c>
    </row>
    <row r="243" spans="1:5" ht="13.5" thickBot="1" x14ac:dyDescent="0.25">
      <c r="A243" s="31" t="s">
        <v>260</v>
      </c>
      <c r="B243" s="4" t="s">
        <v>261</v>
      </c>
      <c r="C243" s="32">
        <v>0</v>
      </c>
      <c r="E243" t="s">
        <v>580</v>
      </c>
    </row>
    <row r="244" spans="1:5" ht="13.5" thickBot="1" x14ac:dyDescent="0.25">
      <c r="A244" s="31" t="s">
        <v>262</v>
      </c>
      <c r="B244" s="4" t="s">
        <v>263</v>
      </c>
      <c r="C244" s="32">
        <v>0</v>
      </c>
      <c r="E244" t="s">
        <v>575</v>
      </c>
    </row>
    <row r="245" spans="1:5" ht="13.5" thickBot="1" x14ac:dyDescent="0.25">
      <c r="A245" s="31" t="s">
        <v>264</v>
      </c>
      <c r="B245" s="4" t="s">
        <v>265</v>
      </c>
      <c r="C245" s="32">
        <v>0</v>
      </c>
      <c r="E245" t="s">
        <v>580</v>
      </c>
    </row>
    <row r="246" spans="1:5" ht="13.5" thickBot="1" x14ac:dyDescent="0.25">
      <c r="A246" s="31" t="s">
        <v>266</v>
      </c>
      <c r="B246" s="4" t="s">
        <v>267</v>
      </c>
      <c r="C246" s="32">
        <v>0</v>
      </c>
      <c r="E246" t="s">
        <v>580</v>
      </c>
    </row>
    <row r="247" spans="1:5" ht="13.5" thickBot="1" x14ac:dyDescent="0.25">
      <c r="A247" s="31" t="s">
        <v>268</v>
      </c>
      <c r="B247" s="4" t="s">
        <v>269</v>
      </c>
      <c r="C247" s="32">
        <v>0</v>
      </c>
      <c r="E247" t="s">
        <v>580</v>
      </c>
    </row>
    <row r="248" spans="1:5" ht="13.5" thickBot="1" x14ac:dyDescent="0.25">
      <c r="A248" s="31" t="s">
        <v>270</v>
      </c>
      <c r="B248" s="4" t="s">
        <v>271</v>
      </c>
      <c r="C248" s="32">
        <v>0</v>
      </c>
      <c r="E248" t="s">
        <v>580</v>
      </c>
    </row>
    <row r="249" spans="1:5" x14ac:dyDescent="0.2">
      <c r="A249" s="33" t="s">
        <v>272</v>
      </c>
      <c r="B249" s="34" t="s">
        <v>273</v>
      </c>
      <c r="C249" s="35">
        <v>0</v>
      </c>
      <c r="E249" t="s">
        <v>575</v>
      </c>
    </row>
    <row r="250" spans="1:5" x14ac:dyDescent="0.2">
      <c r="A250" s="19" t="s">
        <v>32</v>
      </c>
      <c r="B250" s="17"/>
      <c r="C250" s="17"/>
      <c r="E250" t="s">
        <v>580</v>
      </c>
    </row>
    <row r="251" spans="1:5" x14ac:dyDescent="0.2">
      <c r="A251" s="28" t="s">
        <v>581</v>
      </c>
      <c r="B251" s="28" t="s">
        <v>581</v>
      </c>
      <c r="C251" s="28" t="s">
        <v>581</v>
      </c>
      <c r="E251" t="s">
        <v>580</v>
      </c>
    </row>
    <row r="252" spans="1:5" ht="13.5" thickBot="1" x14ac:dyDescent="0.25">
      <c r="A252" s="31" t="s">
        <v>274</v>
      </c>
      <c r="B252" s="4" t="s">
        <v>275</v>
      </c>
      <c r="C252" s="32">
        <v>0</v>
      </c>
      <c r="E252" t="s">
        <v>580</v>
      </c>
    </row>
    <row r="253" spans="1:5" ht="13.5" thickBot="1" x14ac:dyDescent="0.25">
      <c r="A253" s="31" t="s">
        <v>276</v>
      </c>
      <c r="B253" s="4" t="s">
        <v>277</v>
      </c>
      <c r="C253" s="32">
        <v>0</v>
      </c>
    </row>
    <row r="254" spans="1:5" ht="13.5" thickBot="1" x14ac:dyDescent="0.25">
      <c r="A254" s="31" t="s">
        <v>278</v>
      </c>
      <c r="B254" s="4" t="s">
        <v>279</v>
      </c>
      <c r="C254" s="32">
        <v>0</v>
      </c>
    </row>
    <row r="255" spans="1:5" ht="13.5" thickBot="1" x14ac:dyDescent="0.25">
      <c r="A255" s="31" t="s">
        <v>280</v>
      </c>
      <c r="B255" s="4" t="s">
        <v>281</v>
      </c>
      <c r="C255" s="32">
        <v>0</v>
      </c>
      <c r="E255" t="s">
        <v>575</v>
      </c>
    </row>
    <row r="256" spans="1:5" ht="13.5" thickBot="1" x14ac:dyDescent="0.25">
      <c r="A256" s="31" t="s">
        <v>282</v>
      </c>
      <c r="B256" s="4" t="s">
        <v>283</v>
      </c>
      <c r="C256" s="32">
        <v>0</v>
      </c>
      <c r="E256" t="s">
        <v>580</v>
      </c>
    </row>
    <row r="257" spans="1:5" ht="13.5" thickBot="1" x14ac:dyDescent="0.25">
      <c r="A257" s="31" t="s">
        <v>284</v>
      </c>
      <c r="B257" s="4" t="s">
        <v>285</v>
      </c>
      <c r="C257" s="32">
        <v>0</v>
      </c>
      <c r="E257" t="s">
        <v>580</v>
      </c>
    </row>
    <row r="258" spans="1:5" ht="13.5" thickBot="1" x14ac:dyDescent="0.25">
      <c r="A258" s="31" t="s">
        <v>286</v>
      </c>
      <c r="B258" s="4" t="s">
        <v>287</v>
      </c>
      <c r="C258" s="32">
        <v>0</v>
      </c>
      <c r="E258" t="s">
        <v>580</v>
      </c>
    </row>
    <row r="259" spans="1:5" ht="13.5" thickBot="1" x14ac:dyDescent="0.25">
      <c r="A259" s="31" t="s">
        <v>288</v>
      </c>
      <c r="B259" s="4" t="s">
        <v>289</v>
      </c>
      <c r="C259" s="32">
        <v>0</v>
      </c>
      <c r="E259" t="s">
        <v>580</v>
      </c>
    </row>
    <row r="260" spans="1:5" x14ac:dyDescent="0.2">
      <c r="A260" s="33" t="s">
        <v>290</v>
      </c>
      <c r="B260" s="34" t="s">
        <v>291</v>
      </c>
      <c r="C260" s="35">
        <v>0</v>
      </c>
      <c r="E260" t="s">
        <v>575</v>
      </c>
    </row>
    <row r="261" spans="1:5" x14ac:dyDescent="0.2">
      <c r="A261" s="19" t="s">
        <v>19</v>
      </c>
      <c r="B261" s="17"/>
      <c r="C261" s="17"/>
      <c r="E261" t="s">
        <v>580</v>
      </c>
    </row>
    <row r="262" spans="1:5" x14ac:dyDescent="0.2">
      <c r="A262" s="19" t="s">
        <v>23</v>
      </c>
      <c r="B262" s="17"/>
      <c r="C262" s="17"/>
      <c r="E262" t="s">
        <v>580</v>
      </c>
    </row>
    <row r="263" spans="1:5" x14ac:dyDescent="0.2">
      <c r="A263" s="28" t="s">
        <v>581</v>
      </c>
      <c r="B263" s="28" t="s">
        <v>581</v>
      </c>
      <c r="C263" s="28" t="s">
        <v>581</v>
      </c>
      <c r="E263" t="s">
        <v>580</v>
      </c>
    </row>
    <row r="264" spans="1:5" ht="13.5" thickBot="1" x14ac:dyDescent="0.25">
      <c r="A264" s="31" t="s">
        <v>292</v>
      </c>
      <c r="B264" s="4" t="s">
        <v>293</v>
      </c>
      <c r="C264" s="32">
        <v>0</v>
      </c>
      <c r="E264" t="s">
        <v>580</v>
      </c>
    </row>
    <row r="265" spans="1:5" ht="13.5" thickBot="1" x14ac:dyDescent="0.25">
      <c r="A265" s="31" t="s">
        <v>294</v>
      </c>
      <c r="B265" s="4" t="s">
        <v>295</v>
      </c>
      <c r="C265" s="32">
        <v>0</v>
      </c>
    </row>
    <row r="266" spans="1:5" ht="13.5" thickBot="1" x14ac:dyDescent="0.25">
      <c r="A266" s="31" t="s">
        <v>296</v>
      </c>
      <c r="B266" s="4" t="s">
        <v>297</v>
      </c>
      <c r="C266" s="32">
        <v>0</v>
      </c>
      <c r="E266" t="s">
        <v>575</v>
      </c>
    </row>
    <row r="267" spans="1:5" ht="13.5" thickBot="1" x14ac:dyDescent="0.25">
      <c r="A267" s="31" t="s">
        <v>298</v>
      </c>
      <c r="B267" s="4" t="s">
        <v>299</v>
      </c>
      <c r="C267" s="32">
        <v>0</v>
      </c>
      <c r="E267" t="s">
        <v>580</v>
      </c>
    </row>
    <row r="268" spans="1:5" ht="13.5" thickBot="1" x14ac:dyDescent="0.25">
      <c r="A268" s="31" t="s">
        <v>300</v>
      </c>
      <c r="B268" s="4" t="s">
        <v>301</v>
      </c>
      <c r="C268" s="32">
        <v>0</v>
      </c>
      <c r="E268" t="s">
        <v>580</v>
      </c>
    </row>
    <row r="269" spans="1:5" ht="13.5" thickBot="1" x14ac:dyDescent="0.25">
      <c r="A269" s="31" t="s">
        <v>302</v>
      </c>
      <c r="B269" s="4" t="s">
        <v>303</v>
      </c>
      <c r="C269" s="32">
        <v>0</v>
      </c>
      <c r="E269" t="s">
        <v>580</v>
      </c>
    </row>
    <row r="270" spans="1:5" ht="13.5" thickBot="1" x14ac:dyDescent="0.25">
      <c r="A270" s="31" t="s">
        <v>304</v>
      </c>
      <c r="B270" s="4" t="s">
        <v>305</v>
      </c>
      <c r="C270" s="32">
        <v>0</v>
      </c>
      <c r="E270" t="s">
        <v>580</v>
      </c>
    </row>
    <row r="271" spans="1:5" ht="13.5" thickBot="1" x14ac:dyDescent="0.25">
      <c r="A271" s="31" t="s">
        <v>306</v>
      </c>
      <c r="B271" s="4" t="s">
        <v>307</v>
      </c>
      <c r="C271" s="32">
        <v>0</v>
      </c>
      <c r="E271" t="s">
        <v>575</v>
      </c>
    </row>
    <row r="272" spans="1:5" x14ac:dyDescent="0.2">
      <c r="A272" s="33" t="s">
        <v>308</v>
      </c>
      <c r="B272" s="34" t="s">
        <v>309</v>
      </c>
      <c r="C272" s="35">
        <v>0</v>
      </c>
      <c r="E272" t="s">
        <v>580</v>
      </c>
    </row>
    <row r="273" spans="1:5" x14ac:dyDescent="0.2">
      <c r="A273" s="19" t="s">
        <v>32</v>
      </c>
      <c r="B273" s="17"/>
      <c r="C273" s="17"/>
      <c r="E273" t="s">
        <v>580</v>
      </c>
    </row>
    <row r="274" spans="1:5" x14ac:dyDescent="0.2">
      <c r="A274" s="28" t="s">
        <v>581</v>
      </c>
      <c r="B274" s="28" t="s">
        <v>581</v>
      </c>
      <c r="C274" s="28" t="s">
        <v>581</v>
      </c>
      <c r="E274" t="s">
        <v>580</v>
      </c>
    </row>
    <row r="275" spans="1:5" ht="13.5" thickBot="1" x14ac:dyDescent="0.25">
      <c r="A275" s="31" t="s">
        <v>310</v>
      </c>
      <c r="B275" s="4" t="s">
        <v>311</v>
      </c>
      <c r="C275" s="32">
        <v>0</v>
      </c>
      <c r="E275" t="s">
        <v>580</v>
      </c>
    </row>
    <row r="276" spans="1:5" ht="18.75" customHeight="1" thickBot="1" x14ac:dyDescent="0.25">
      <c r="A276" s="31" t="s">
        <v>312</v>
      </c>
      <c r="B276" s="4" t="s">
        <v>313</v>
      </c>
      <c r="C276" s="32">
        <v>0</v>
      </c>
    </row>
    <row r="277" spans="1:5" ht="12.75" customHeight="1" thickBot="1" x14ac:dyDescent="0.25">
      <c r="A277" s="31" t="s">
        <v>314</v>
      </c>
      <c r="B277" s="4" t="s">
        <v>315</v>
      </c>
      <c r="C277" s="32">
        <v>0</v>
      </c>
    </row>
    <row r="278" spans="1:5" ht="13.5" thickBot="1" x14ac:dyDescent="0.25">
      <c r="A278" s="31" t="s">
        <v>316</v>
      </c>
      <c r="B278" s="4" t="s">
        <v>317</v>
      </c>
      <c r="C278" s="32">
        <v>0</v>
      </c>
    </row>
    <row r="279" spans="1:5" ht="13.5" thickBot="1" x14ac:dyDescent="0.25">
      <c r="A279" s="31" t="s">
        <v>318</v>
      </c>
      <c r="B279" s="4" t="s">
        <v>319</v>
      </c>
      <c r="C279" s="32">
        <v>0</v>
      </c>
    </row>
    <row r="280" spans="1:5" ht="13.5" thickBot="1" x14ac:dyDescent="0.25">
      <c r="A280" s="31" t="s">
        <v>320</v>
      </c>
      <c r="B280" s="4" t="s">
        <v>321</v>
      </c>
      <c r="C280" s="32">
        <v>0</v>
      </c>
      <c r="E280" t="s">
        <v>580</v>
      </c>
    </row>
    <row r="281" spans="1:5" ht="13.5" thickBot="1" x14ac:dyDescent="0.25">
      <c r="A281" s="31" t="s">
        <v>322</v>
      </c>
      <c r="B281" s="4" t="s">
        <v>323</v>
      </c>
      <c r="C281" s="32">
        <v>0</v>
      </c>
      <c r="E281" t="s">
        <v>580</v>
      </c>
    </row>
    <row r="282" spans="1:5" ht="13.5" thickBot="1" x14ac:dyDescent="0.25">
      <c r="A282" s="31" t="s">
        <v>324</v>
      </c>
      <c r="B282" s="4" t="s">
        <v>325</v>
      </c>
      <c r="C282" s="32">
        <v>0</v>
      </c>
      <c r="E282" t="s">
        <v>580</v>
      </c>
    </row>
    <row r="283" spans="1:5" x14ac:dyDescent="0.2">
      <c r="A283" s="33" t="s">
        <v>326</v>
      </c>
      <c r="B283" s="34" t="s">
        <v>327</v>
      </c>
      <c r="C283" s="35">
        <v>0</v>
      </c>
      <c r="E283" t="s">
        <v>580</v>
      </c>
    </row>
    <row r="284" spans="1:5" ht="15.75" x14ac:dyDescent="0.2">
      <c r="A284" s="20" t="s">
        <v>328</v>
      </c>
      <c r="B284" s="17"/>
      <c r="C284" s="17"/>
      <c r="E284" t="s">
        <v>580</v>
      </c>
    </row>
    <row r="285" spans="1:5" x14ac:dyDescent="0.2">
      <c r="A285" s="17"/>
      <c r="B285" s="17"/>
      <c r="C285" s="17"/>
      <c r="E285" t="s">
        <v>580</v>
      </c>
    </row>
    <row r="286" spans="1:5" x14ac:dyDescent="0.2">
      <c r="A286" s="19" t="s">
        <v>6</v>
      </c>
      <c r="B286" s="17"/>
      <c r="C286" s="17"/>
      <c r="E286" t="s">
        <v>580</v>
      </c>
    </row>
    <row r="287" spans="1:5" x14ac:dyDescent="0.2">
      <c r="A287" s="19" t="s">
        <v>23</v>
      </c>
      <c r="B287" s="17"/>
      <c r="C287" s="17"/>
      <c r="E287" t="s">
        <v>580</v>
      </c>
    </row>
    <row r="288" spans="1:5" x14ac:dyDescent="0.2">
      <c r="A288" s="28" t="s">
        <v>581</v>
      </c>
      <c r="B288" s="28" t="s">
        <v>581</v>
      </c>
      <c r="C288" s="28" t="s">
        <v>581</v>
      </c>
      <c r="E288" t="s">
        <v>580</v>
      </c>
    </row>
    <row r="289" spans="1:5" ht="13.5" thickBot="1" x14ac:dyDescent="0.25">
      <c r="A289" s="31" t="s">
        <v>329</v>
      </c>
      <c r="B289" s="4" t="s">
        <v>330</v>
      </c>
      <c r="C289" s="32">
        <v>0</v>
      </c>
      <c r="E289" t="s">
        <v>580</v>
      </c>
    </row>
    <row r="290" spans="1:5" ht="13.5" thickBot="1" x14ac:dyDescent="0.25">
      <c r="A290" s="31" t="s">
        <v>331</v>
      </c>
      <c r="B290" s="4" t="s">
        <v>332</v>
      </c>
      <c r="C290" s="32">
        <v>0</v>
      </c>
      <c r="E290" t="s">
        <v>580</v>
      </c>
    </row>
    <row r="291" spans="1:5" ht="13.5" thickBot="1" x14ac:dyDescent="0.25">
      <c r="A291" s="31" t="s">
        <v>333</v>
      </c>
      <c r="B291" s="4" t="s">
        <v>334</v>
      </c>
      <c r="C291" s="32">
        <v>0</v>
      </c>
      <c r="E291" t="s">
        <v>580</v>
      </c>
    </row>
    <row r="292" spans="1:5" ht="13.5" thickBot="1" x14ac:dyDescent="0.25">
      <c r="A292" s="31" t="s">
        <v>335</v>
      </c>
      <c r="B292" s="4" t="s">
        <v>336</v>
      </c>
      <c r="C292" s="32">
        <v>0</v>
      </c>
      <c r="E292" t="s">
        <v>580</v>
      </c>
    </row>
    <row r="293" spans="1:5" ht="13.5" thickBot="1" x14ac:dyDescent="0.25">
      <c r="A293" s="31" t="s">
        <v>337</v>
      </c>
      <c r="B293" s="4" t="s">
        <v>338</v>
      </c>
      <c r="C293" s="32">
        <v>0</v>
      </c>
      <c r="E293" t="s">
        <v>580</v>
      </c>
    </row>
    <row r="294" spans="1:5" ht="13.5" thickBot="1" x14ac:dyDescent="0.25">
      <c r="A294" s="31" t="s">
        <v>339</v>
      </c>
      <c r="B294" s="4" t="s">
        <v>340</v>
      </c>
      <c r="C294" s="32">
        <v>0</v>
      </c>
      <c r="E294" t="s">
        <v>580</v>
      </c>
    </row>
    <row r="295" spans="1:5" ht="13.5" thickBot="1" x14ac:dyDescent="0.25">
      <c r="A295" s="31" t="s">
        <v>341</v>
      </c>
      <c r="B295" s="4" t="s">
        <v>342</v>
      </c>
      <c r="C295" s="32">
        <v>0</v>
      </c>
      <c r="E295" t="s">
        <v>580</v>
      </c>
    </row>
    <row r="296" spans="1:5" ht="13.5" thickBot="1" x14ac:dyDescent="0.25">
      <c r="A296" s="31" t="s">
        <v>343</v>
      </c>
      <c r="B296" s="4" t="s">
        <v>344</v>
      </c>
      <c r="C296" s="32">
        <v>0</v>
      </c>
      <c r="E296" t="s">
        <v>580</v>
      </c>
    </row>
    <row r="297" spans="1:5" ht="13.5" thickBot="1" x14ac:dyDescent="0.25">
      <c r="A297" s="31" t="s">
        <v>345</v>
      </c>
      <c r="B297" s="4" t="s">
        <v>346</v>
      </c>
      <c r="C297" s="32">
        <v>0</v>
      </c>
      <c r="E297" t="s">
        <v>580</v>
      </c>
    </row>
    <row r="298" spans="1:5" ht="13.5" thickBot="1" x14ac:dyDescent="0.25">
      <c r="A298" s="31" t="s">
        <v>347</v>
      </c>
      <c r="B298" s="4" t="s">
        <v>348</v>
      </c>
      <c r="C298" s="32">
        <v>0</v>
      </c>
      <c r="E298" t="s">
        <v>580</v>
      </c>
    </row>
    <row r="299" spans="1:5" ht="13.5" thickBot="1" x14ac:dyDescent="0.25">
      <c r="A299" s="31" t="s">
        <v>349</v>
      </c>
      <c r="B299" s="4" t="s">
        <v>350</v>
      </c>
      <c r="C299" s="32">
        <v>0</v>
      </c>
      <c r="E299" t="s">
        <v>580</v>
      </c>
    </row>
    <row r="300" spans="1:5" ht="13.5" thickBot="1" x14ac:dyDescent="0.25">
      <c r="A300" s="31" t="s">
        <v>351</v>
      </c>
      <c r="B300" s="4" t="s">
        <v>352</v>
      </c>
      <c r="C300" s="32">
        <v>0</v>
      </c>
      <c r="E300" t="s">
        <v>580</v>
      </c>
    </row>
    <row r="301" spans="1:5" ht="13.5" thickBot="1" x14ac:dyDescent="0.25">
      <c r="A301" s="31" t="s">
        <v>353</v>
      </c>
      <c r="B301" s="4" t="s">
        <v>354</v>
      </c>
      <c r="C301" s="32">
        <v>0</v>
      </c>
      <c r="E301" t="s">
        <v>580</v>
      </c>
    </row>
    <row r="302" spans="1:5" ht="13.5" thickBot="1" x14ac:dyDescent="0.25">
      <c r="A302" s="31" t="s">
        <v>355</v>
      </c>
      <c r="B302" s="4" t="s">
        <v>356</v>
      </c>
      <c r="C302" s="32">
        <v>0</v>
      </c>
    </row>
    <row r="303" spans="1:5" ht="13.5" thickBot="1" x14ac:dyDescent="0.25">
      <c r="A303" s="31" t="s">
        <v>357</v>
      </c>
      <c r="B303" s="4" t="s">
        <v>358</v>
      </c>
      <c r="C303" s="32">
        <v>0</v>
      </c>
      <c r="E303" t="s">
        <v>580</v>
      </c>
    </row>
    <row r="304" spans="1:5" ht="13.5" thickBot="1" x14ac:dyDescent="0.25">
      <c r="A304" s="31" t="s">
        <v>359</v>
      </c>
      <c r="B304" s="4" t="s">
        <v>360</v>
      </c>
      <c r="C304" s="32">
        <v>0</v>
      </c>
      <c r="E304" t="s">
        <v>580</v>
      </c>
    </row>
    <row r="305" spans="1:5" ht="13.5" thickBot="1" x14ac:dyDescent="0.25">
      <c r="A305" s="31" t="s">
        <v>361</v>
      </c>
      <c r="B305" s="4" t="s">
        <v>362</v>
      </c>
      <c r="C305" s="32">
        <v>0</v>
      </c>
      <c r="E305" t="s">
        <v>580</v>
      </c>
    </row>
    <row r="306" spans="1:5" ht="13.5" thickBot="1" x14ac:dyDescent="0.25">
      <c r="A306" s="31" t="s">
        <v>363</v>
      </c>
      <c r="B306" s="4" t="s">
        <v>364</v>
      </c>
      <c r="C306" s="32">
        <v>0</v>
      </c>
      <c r="E306" t="s">
        <v>580</v>
      </c>
    </row>
    <row r="307" spans="1:5" ht="13.5" thickBot="1" x14ac:dyDescent="0.25">
      <c r="A307" s="31" t="s">
        <v>365</v>
      </c>
      <c r="B307" s="4" t="s">
        <v>366</v>
      </c>
      <c r="C307" s="32">
        <v>0</v>
      </c>
      <c r="E307" t="s">
        <v>580</v>
      </c>
    </row>
    <row r="308" spans="1:5" ht="13.5" thickBot="1" x14ac:dyDescent="0.25">
      <c r="A308" s="31" t="s">
        <v>367</v>
      </c>
      <c r="B308" s="4" t="s">
        <v>368</v>
      </c>
      <c r="C308" s="32">
        <v>0</v>
      </c>
      <c r="E308" t="s">
        <v>580</v>
      </c>
    </row>
    <row r="309" spans="1:5" x14ac:dyDescent="0.2">
      <c r="A309" s="33" t="s">
        <v>369</v>
      </c>
      <c r="B309" s="34" t="s">
        <v>370</v>
      </c>
      <c r="C309" s="35">
        <v>0</v>
      </c>
      <c r="E309" t="s">
        <v>580</v>
      </c>
    </row>
    <row r="310" spans="1:5" x14ac:dyDescent="0.2">
      <c r="A310" s="19" t="s">
        <v>32</v>
      </c>
      <c r="B310" s="17"/>
      <c r="C310" s="17"/>
      <c r="E310" t="s">
        <v>580</v>
      </c>
    </row>
    <row r="311" spans="1:5" x14ac:dyDescent="0.2">
      <c r="A311" s="28" t="s">
        <v>581</v>
      </c>
      <c r="B311" s="28" t="s">
        <v>581</v>
      </c>
      <c r="C311" s="28" t="s">
        <v>581</v>
      </c>
      <c r="E311" t="s">
        <v>580</v>
      </c>
    </row>
    <row r="312" spans="1:5" ht="13.5" thickBot="1" x14ac:dyDescent="0.25">
      <c r="A312" s="31" t="s">
        <v>329</v>
      </c>
      <c r="B312" s="4" t="s">
        <v>371</v>
      </c>
      <c r="C312" s="32">
        <v>0</v>
      </c>
      <c r="E312" t="s">
        <v>580</v>
      </c>
    </row>
    <row r="313" spans="1:5" ht="13.5" thickBot="1" x14ac:dyDescent="0.25">
      <c r="A313" s="31" t="s">
        <v>331</v>
      </c>
      <c r="B313" s="4" t="s">
        <v>372</v>
      </c>
      <c r="C313" s="32">
        <v>0</v>
      </c>
      <c r="E313" t="s">
        <v>580</v>
      </c>
    </row>
    <row r="314" spans="1:5" ht="13.5" thickBot="1" x14ac:dyDescent="0.25">
      <c r="A314" s="31" t="s">
        <v>333</v>
      </c>
      <c r="B314" s="4" t="s">
        <v>373</v>
      </c>
      <c r="C314" s="32">
        <v>0</v>
      </c>
      <c r="E314" t="s">
        <v>580</v>
      </c>
    </row>
    <row r="315" spans="1:5" ht="13.5" thickBot="1" x14ac:dyDescent="0.25">
      <c r="A315" s="31" t="s">
        <v>335</v>
      </c>
      <c r="B315" s="4" t="s">
        <v>374</v>
      </c>
      <c r="C315" s="32">
        <v>0</v>
      </c>
      <c r="E315" t="s">
        <v>580</v>
      </c>
    </row>
    <row r="316" spans="1:5" ht="13.5" thickBot="1" x14ac:dyDescent="0.25">
      <c r="A316" s="31" t="s">
        <v>337</v>
      </c>
      <c r="B316" s="4" t="s">
        <v>375</v>
      </c>
      <c r="C316" s="32">
        <v>0</v>
      </c>
      <c r="E316" t="s">
        <v>580</v>
      </c>
    </row>
    <row r="317" spans="1:5" ht="13.5" thickBot="1" x14ac:dyDescent="0.25">
      <c r="A317" s="31" t="s">
        <v>339</v>
      </c>
      <c r="B317" s="4" t="s">
        <v>376</v>
      </c>
      <c r="C317" s="32">
        <v>0</v>
      </c>
      <c r="E317" t="s">
        <v>580</v>
      </c>
    </row>
    <row r="318" spans="1:5" ht="13.5" thickBot="1" x14ac:dyDescent="0.25">
      <c r="A318" s="31" t="s">
        <v>341</v>
      </c>
      <c r="B318" s="4" t="s">
        <v>377</v>
      </c>
      <c r="C318" s="32">
        <v>0</v>
      </c>
      <c r="E318" t="s">
        <v>580</v>
      </c>
    </row>
    <row r="319" spans="1:5" ht="13.5" thickBot="1" x14ac:dyDescent="0.25">
      <c r="A319" s="31" t="s">
        <v>343</v>
      </c>
      <c r="B319" s="4" t="s">
        <v>378</v>
      </c>
      <c r="C319" s="32">
        <v>0</v>
      </c>
      <c r="E319" t="s">
        <v>580</v>
      </c>
    </row>
    <row r="320" spans="1:5" ht="13.5" thickBot="1" x14ac:dyDescent="0.25">
      <c r="A320" s="31" t="s">
        <v>345</v>
      </c>
      <c r="B320" s="4" t="s">
        <v>379</v>
      </c>
      <c r="C320" s="32">
        <v>0</v>
      </c>
      <c r="E320" t="s">
        <v>580</v>
      </c>
    </row>
    <row r="321" spans="1:5" ht="13.5" thickBot="1" x14ac:dyDescent="0.25">
      <c r="A321" s="31" t="s">
        <v>347</v>
      </c>
      <c r="B321" s="4" t="s">
        <v>380</v>
      </c>
      <c r="C321" s="32">
        <v>0</v>
      </c>
      <c r="E321" t="s">
        <v>580</v>
      </c>
    </row>
    <row r="322" spans="1:5" ht="13.5" thickBot="1" x14ac:dyDescent="0.25">
      <c r="A322" s="31" t="s">
        <v>347</v>
      </c>
      <c r="B322" s="4" t="s">
        <v>381</v>
      </c>
      <c r="C322" s="32">
        <v>0</v>
      </c>
      <c r="E322" t="s">
        <v>580</v>
      </c>
    </row>
    <row r="323" spans="1:5" ht="13.5" thickBot="1" x14ac:dyDescent="0.25">
      <c r="A323" s="31" t="s">
        <v>349</v>
      </c>
      <c r="B323" s="4" t="s">
        <v>382</v>
      </c>
      <c r="C323" s="32">
        <v>0</v>
      </c>
      <c r="E323" t="s">
        <v>580</v>
      </c>
    </row>
    <row r="324" spans="1:5" ht="13.5" thickBot="1" x14ac:dyDescent="0.25">
      <c r="A324" s="31" t="s">
        <v>351</v>
      </c>
      <c r="B324" s="4" t="s">
        <v>383</v>
      </c>
      <c r="C324" s="32">
        <v>0</v>
      </c>
      <c r="E324" t="s">
        <v>580</v>
      </c>
    </row>
    <row r="325" spans="1:5" ht="13.5" thickBot="1" x14ac:dyDescent="0.25">
      <c r="A325" s="31" t="s">
        <v>351</v>
      </c>
      <c r="B325" s="4" t="s">
        <v>384</v>
      </c>
      <c r="C325" s="32">
        <v>0</v>
      </c>
    </row>
    <row r="326" spans="1:5" ht="13.5" thickBot="1" x14ac:dyDescent="0.25">
      <c r="A326" s="31" t="s">
        <v>353</v>
      </c>
      <c r="B326" s="4" t="s">
        <v>385</v>
      </c>
      <c r="C326" s="32">
        <v>0</v>
      </c>
    </row>
    <row r="327" spans="1:5" ht="13.5" thickBot="1" x14ac:dyDescent="0.25">
      <c r="A327" s="31" t="s">
        <v>353</v>
      </c>
      <c r="B327" s="4" t="s">
        <v>386</v>
      </c>
      <c r="C327" s="32">
        <v>0</v>
      </c>
      <c r="E327" t="s">
        <v>580</v>
      </c>
    </row>
    <row r="328" spans="1:5" ht="13.5" thickBot="1" x14ac:dyDescent="0.25">
      <c r="A328" s="31" t="s">
        <v>355</v>
      </c>
      <c r="B328" s="4" t="s">
        <v>387</v>
      </c>
      <c r="C328" s="32">
        <v>0</v>
      </c>
      <c r="E328" t="s">
        <v>580</v>
      </c>
    </row>
    <row r="329" spans="1:5" ht="13.5" thickBot="1" x14ac:dyDescent="0.25">
      <c r="A329" s="31" t="s">
        <v>357</v>
      </c>
      <c r="B329" s="4" t="s">
        <v>388</v>
      </c>
      <c r="C329" s="32">
        <v>0</v>
      </c>
      <c r="E329" t="s">
        <v>580</v>
      </c>
    </row>
    <row r="330" spans="1:5" ht="13.5" thickBot="1" x14ac:dyDescent="0.25">
      <c r="A330" s="31" t="s">
        <v>357</v>
      </c>
      <c r="B330" s="4" t="s">
        <v>389</v>
      </c>
      <c r="C330" s="32">
        <v>0</v>
      </c>
      <c r="E330" t="s">
        <v>580</v>
      </c>
    </row>
    <row r="331" spans="1:5" ht="13.5" thickBot="1" x14ac:dyDescent="0.25">
      <c r="A331" s="31" t="s">
        <v>361</v>
      </c>
      <c r="B331" s="4" t="s">
        <v>390</v>
      </c>
      <c r="C331" s="32">
        <v>0</v>
      </c>
      <c r="E331" t="s">
        <v>580</v>
      </c>
    </row>
    <row r="332" spans="1:5" x14ac:dyDescent="0.2">
      <c r="A332" s="33" t="s">
        <v>365</v>
      </c>
      <c r="B332" s="34" t="s">
        <v>391</v>
      </c>
      <c r="C332" s="35">
        <v>0</v>
      </c>
      <c r="E332" t="s">
        <v>580</v>
      </c>
    </row>
    <row r="333" spans="1:5" x14ac:dyDescent="0.2">
      <c r="A333" s="19" t="s">
        <v>19</v>
      </c>
      <c r="B333" s="17"/>
      <c r="C333" s="17"/>
      <c r="E333" t="s">
        <v>580</v>
      </c>
    </row>
    <row r="334" spans="1:5" x14ac:dyDescent="0.2">
      <c r="A334" s="19" t="s">
        <v>23</v>
      </c>
      <c r="B334" s="17"/>
      <c r="C334" s="17"/>
      <c r="E334" t="s">
        <v>580</v>
      </c>
    </row>
    <row r="335" spans="1:5" x14ac:dyDescent="0.2">
      <c r="A335" s="28" t="s">
        <v>581</v>
      </c>
      <c r="B335" s="28" t="s">
        <v>581</v>
      </c>
      <c r="C335" s="28" t="s">
        <v>581</v>
      </c>
      <c r="E335" t="s">
        <v>580</v>
      </c>
    </row>
    <row r="336" spans="1:5" ht="13.5" thickBot="1" x14ac:dyDescent="0.25">
      <c r="A336" s="31" t="s">
        <v>392</v>
      </c>
      <c r="B336" s="4" t="s">
        <v>393</v>
      </c>
      <c r="C336" s="32">
        <v>0</v>
      </c>
      <c r="E336" t="s">
        <v>580</v>
      </c>
    </row>
    <row r="337" spans="1:5" ht="13.5" thickBot="1" x14ac:dyDescent="0.25">
      <c r="A337" s="31" t="s">
        <v>394</v>
      </c>
      <c r="B337" s="4" t="s">
        <v>395</v>
      </c>
      <c r="C337" s="32">
        <v>0</v>
      </c>
      <c r="E337" t="s">
        <v>580</v>
      </c>
    </row>
    <row r="338" spans="1:5" ht="13.5" thickBot="1" x14ac:dyDescent="0.25">
      <c r="A338" s="31" t="s">
        <v>396</v>
      </c>
      <c r="B338" s="4" t="s">
        <v>397</v>
      </c>
      <c r="C338" s="32">
        <v>0</v>
      </c>
      <c r="E338" t="s">
        <v>580</v>
      </c>
    </row>
    <row r="339" spans="1:5" ht="13.5" thickBot="1" x14ac:dyDescent="0.25">
      <c r="A339" s="31" t="s">
        <v>398</v>
      </c>
      <c r="B339" s="4" t="s">
        <v>399</v>
      </c>
      <c r="C339" s="32">
        <v>0</v>
      </c>
      <c r="E339" t="s">
        <v>580</v>
      </c>
    </row>
    <row r="340" spans="1:5" ht="13.5" thickBot="1" x14ac:dyDescent="0.25">
      <c r="A340" s="31" t="s">
        <v>400</v>
      </c>
      <c r="B340" s="4" t="s">
        <v>401</v>
      </c>
      <c r="C340" s="32">
        <v>0</v>
      </c>
      <c r="E340" t="s">
        <v>580</v>
      </c>
    </row>
    <row r="341" spans="1:5" ht="13.5" thickBot="1" x14ac:dyDescent="0.25">
      <c r="A341" s="31" t="s">
        <v>402</v>
      </c>
      <c r="B341" s="4" t="s">
        <v>403</v>
      </c>
      <c r="C341" s="32">
        <v>0</v>
      </c>
      <c r="E341" t="s">
        <v>580</v>
      </c>
    </row>
    <row r="342" spans="1:5" ht="13.5" thickBot="1" x14ac:dyDescent="0.25">
      <c r="A342" s="31" t="s">
        <v>404</v>
      </c>
      <c r="B342" s="4" t="s">
        <v>405</v>
      </c>
      <c r="C342" s="32">
        <v>0</v>
      </c>
      <c r="E342" t="s">
        <v>580</v>
      </c>
    </row>
    <row r="343" spans="1:5" ht="13.5" thickBot="1" x14ac:dyDescent="0.25">
      <c r="A343" s="31" t="s">
        <v>406</v>
      </c>
      <c r="B343" s="4" t="s">
        <v>407</v>
      </c>
      <c r="C343" s="32">
        <v>0</v>
      </c>
      <c r="E343" t="s">
        <v>580</v>
      </c>
    </row>
    <row r="344" spans="1:5" ht="13.5" thickBot="1" x14ac:dyDescent="0.25">
      <c r="A344" s="31" t="s">
        <v>408</v>
      </c>
      <c r="B344" s="4" t="s">
        <v>409</v>
      </c>
      <c r="C344" s="32">
        <v>0</v>
      </c>
      <c r="E344" t="s">
        <v>580</v>
      </c>
    </row>
    <row r="345" spans="1:5" ht="13.5" thickBot="1" x14ac:dyDescent="0.25">
      <c r="A345" s="31" t="s">
        <v>410</v>
      </c>
      <c r="B345" s="4" t="s">
        <v>411</v>
      </c>
      <c r="C345" s="32">
        <v>0</v>
      </c>
      <c r="E345" t="s">
        <v>580</v>
      </c>
    </row>
    <row r="346" spans="1:5" ht="13.5" thickBot="1" x14ac:dyDescent="0.25">
      <c r="A346" s="31" t="s">
        <v>412</v>
      </c>
      <c r="B346" s="4" t="s">
        <v>413</v>
      </c>
      <c r="C346" s="32">
        <v>0</v>
      </c>
      <c r="E346" t="s">
        <v>580</v>
      </c>
    </row>
    <row r="347" spans="1:5" ht="13.5" thickBot="1" x14ac:dyDescent="0.25">
      <c r="A347" s="31" t="s">
        <v>414</v>
      </c>
      <c r="B347" s="4" t="s">
        <v>415</v>
      </c>
      <c r="C347" s="32">
        <v>0</v>
      </c>
      <c r="E347" t="s">
        <v>580</v>
      </c>
    </row>
    <row r="348" spans="1:5" ht="13.5" thickBot="1" x14ac:dyDescent="0.25">
      <c r="A348" s="31" t="s">
        <v>416</v>
      </c>
      <c r="B348" s="4" t="s">
        <v>417</v>
      </c>
      <c r="C348" s="32">
        <v>0</v>
      </c>
      <c r="E348" t="s">
        <v>580</v>
      </c>
    </row>
    <row r="349" spans="1:5" ht="13.5" thickBot="1" x14ac:dyDescent="0.25">
      <c r="A349" s="31" t="s">
        <v>418</v>
      </c>
      <c r="B349" s="4" t="s">
        <v>419</v>
      </c>
      <c r="C349" s="32">
        <v>0</v>
      </c>
    </row>
    <row r="350" spans="1:5" ht="13.5" thickBot="1" x14ac:dyDescent="0.25">
      <c r="A350" s="31" t="s">
        <v>420</v>
      </c>
      <c r="B350" s="4" t="s">
        <v>421</v>
      </c>
      <c r="C350" s="32">
        <v>0</v>
      </c>
      <c r="E350" t="s">
        <v>580</v>
      </c>
    </row>
    <row r="351" spans="1:5" ht="13.5" thickBot="1" x14ac:dyDescent="0.25">
      <c r="A351" s="31" t="s">
        <v>422</v>
      </c>
      <c r="B351" s="4" t="s">
        <v>423</v>
      </c>
      <c r="C351" s="32">
        <v>0</v>
      </c>
      <c r="E351" t="s">
        <v>580</v>
      </c>
    </row>
    <row r="352" spans="1:5" ht="13.5" thickBot="1" x14ac:dyDescent="0.25">
      <c r="A352" s="31" t="s">
        <v>424</v>
      </c>
      <c r="B352" s="4" t="s">
        <v>425</v>
      </c>
      <c r="C352" s="32">
        <v>0</v>
      </c>
      <c r="E352" t="s">
        <v>580</v>
      </c>
    </row>
    <row r="353" spans="1:5" ht="13.5" thickBot="1" x14ac:dyDescent="0.25">
      <c r="A353" s="31" t="s">
        <v>426</v>
      </c>
      <c r="B353" s="4" t="s">
        <v>427</v>
      </c>
      <c r="C353" s="32">
        <v>0</v>
      </c>
      <c r="E353" t="s">
        <v>580</v>
      </c>
    </row>
    <row r="354" spans="1:5" ht="13.5" thickBot="1" x14ac:dyDescent="0.25">
      <c r="A354" s="31" t="s">
        <v>428</v>
      </c>
      <c r="B354" s="4" t="s">
        <v>429</v>
      </c>
      <c r="C354" s="32">
        <v>0</v>
      </c>
      <c r="E354" t="s">
        <v>580</v>
      </c>
    </row>
    <row r="355" spans="1:5" ht="13.5" thickBot="1" x14ac:dyDescent="0.25">
      <c r="A355" s="31" t="s">
        <v>430</v>
      </c>
      <c r="B355" s="4" t="s">
        <v>431</v>
      </c>
      <c r="C355" s="32">
        <v>0</v>
      </c>
      <c r="E355" t="s">
        <v>580</v>
      </c>
    </row>
    <row r="356" spans="1:5" x14ac:dyDescent="0.2">
      <c r="A356" s="33" t="s">
        <v>432</v>
      </c>
      <c r="B356" s="34" t="s">
        <v>433</v>
      </c>
      <c r="C356" s="35">
        <v>0</v>
      </c>
      <c r="E356" t="s">
        <v>580</v>
      </c>
    </row>
    <row r="357" spans="1:5" x14ac:dyDescent="0.2">
      <c r="A357" s="19" t="s">
        <v>32</v>
      </c>
      <c r="B357" s="17"/>
      <c r="C357" s="17"/>
      <c r="E357" t="s">
        <v>580</v>
      </c>
    </row>
    <row r="358" spans="1:5" x14ac:dyDescent="0.2">
      <c r="A358" s="28" t="s">
        <v>581</v>
      </c>
      <c r="B358" s="28" t="s">
        <v>581</v>
      </c>
      <c r="C358" s="28" t="s">
        <v>581</v>
      </c>
      <c r="E358" t="s">
        <v>580</v>
      </c>
    </row>
    <row r="359" spans="1:5" ht="13.5" thickBot="1" x14ac:dyDescent="0.25">
      <c r="A359" s="31" t="s">
        <v>392</v>
      </c>
      <c r="B359" s="4" t="s">
        <v>434</v>
      </c>
      <c r="C359" s="32">
        <v>0</v>
      </c>
      <c r="E359" t="s">
        <v>580</v>
      </c>
    </row>
    <row r="360" spans="1:5" ht="13.5" thickBot="1" x14ac:dyDescent="0.25">
      <c r="A360" s="31" t="s">
        <v>394</v>
      </c>
      <c r="B360" s="4" t="s">
        <v>435</v>
      </c>
      <c r="C360" s="32">
        <v>0</v>
      </c>
      <c r="E360" t="s">
        <v>580</v>
      </c>
    </row>
    <row r="361" spans="1:5" ht="13.5" thickBot="1" x14ac:dyDescent="0.25">
      <c r="A361" s="31" t="s">
        <v>396</v>
      </c>
      <c r="B361" s="4" t="s">
        <v>436</v>
      </c>
      <c r="C361" s="32">
        <v>0</v>
      </c>
      <c r="E361" t="s">
        <v>580</v>
      </c>
    </row>
    <row r="362" spans="1:5" ht="13.5" thickBot="1" x14ac:dyDescent="0.25">
      <c r="A362" s="31" t="s">
        <v>437</v>
      </c>
      <c r="B362" s="4" t="s">
        <v>438</v>
      </c>
      <c r="C362" s="32">
        <v>0</v>
      </c>
      <c r="E362" t="s">
        <v>580</v>
      </c>
    </row>
    <row r="363" spans="1:5" ht="13.5" thickBot="1" x14ac:dyDescent="0.25">
      <c r="A363" s="31" t="s">
        <v>414</v>
      </c>
      <c r="B363" s="4" t="s">
        <v>439</v>
      </c>
      <c r="C363" s="32">
        <v>0</v>
      </c>
      <c r="E363" t="s">
        <v>580</v>
      </c>
    </row>
    <row r="364" spans="1:5" ht="13.5" thickBot="1" x14ac:dyDescent="0.25">
      <c r="A364" s="31" t="s">
        <v>440</v>
      </c>
      <c r="B364" s="4" t="s">
        <v>441</v>
      </c>
      <c r="C364" s="32">
        <v>0</v>
      </c>
      <c r="E364" t="s">
        <v>580</v>
      </c>
    </row>
    <row r="365" spans="1:5" ht="13.5" thickBot="1" x14ac:dyDescent="0.25">
      <c r="A365" s="31" t="s">
        <v>442</v>
      </c>
      <c r="B365" s="4" t="s">
        <v>443</v>
      </c>
      <c r="C365" s="32">
        <v>0</v>
      </c>
      <c r="E365" t="s">
        <v>580</v>
      </c>
    </row>
    <row r="366" spans="1:5" ht="13.5" thickBot="1" x14ac:dyDescent="0.25">
      <c r="A366" s="31" t="s">
        <v>416</v>
      </c>
      <c r="B366" s="4" t="s">
        <v>444</v>
      </c>
      <c r="C366" s="32">
        <v>0</v>
      </c>
      <c r="E366" t="s">
        <v>580</v>
      </c>
    </row>
    <row r="367" spans="1:5" ht="13.5" thickBot="1" x14ac:dyDescent="0.25">
      <c r="A367" s="31" t="s">
        <v>445</v>
      </c>
      <c r="B367" s="4" t="s">
        <v>446</v>
      </c>
      <c r="C367" s="32">
        <v>0</v>
      </c>
      <c r="E367" t="s">
        <v>580</v>
      </c>
    </row>
    <row r="368" spans="1:5" ht="13.5" thickBot="1" x14ac:dyDescent="0.25">
      <c r="A368" s="31" t="s">
        <v>447</v>
      </c>
      <c r="B368" s="4" t="s">
        <v>448</v>
      </c>
      <c r="C368" s="32">
        <v>0</v>
      </c>
      <c r="E368" t="s">
        <v>580</v>
      </c>
    </row>
    <row r="369" spans="1:5" ht="13.5" thickBot="1" x14ac:dyDescent="0.25">
      <c r="A369" s="31" t="s">
        <v>418</v>
      </c>
      <c r="B369" s="4" t="s">
        <v>449</v>
      </c>
      <c r="C369" s="32">
        <v>0</v>
      </c>
      <c r="E369" t="s">
        <v>580</v>
      </c>
    </row>
    <row r="370" spans="1:5" ht="13.5" thickBot="1" x14ac:dyDescent="0.25">
      <c r="A370" s="31" t="s">
        <v>450</v>
      </c>
      <c r="B370" s="4" t="s">
        <v>451</v>
      </c>
      <c r="C370" s="32">
        <v>0</v>
      </c>
      <c r="E370" t="s">
        <v>580</v>
      </c>
    </row>
    <row r="371" spans="1:5" ht="13.5" thickBot="1" x14ac:dyDescent="0.25">
      <c r="A371" s="31" t="s">
        <v>452</v>
      </c>
      <c r="B371" s="4" t="s">
        <v>453</v>
      </c>
      <c r="C371" s="32">
        <v>0</v>
      </c>
      <c r="E371" t="s">
        <v>580</v>
      </c>
    </row>
    <row r="372" spans="1:5" ht="18.75" customHeight="1" thickBot="1" x14ac:dyDescent="0.25">
      <c r="A372" s="31" t="s">
        <v>420</v>
      </c>
      <c r="B372" s="4" t="s">
        <v>454</v>
      </c>
      <c r="C372" s="32">
        <v>0</v>
      </c>
    </row>
    <row r="373" spans="1:5" ht="12.75" customHeight="1" thickBot="1" x14ac:dyDescent="0.25">
      <c r="A373" s="31" t="s">
        <v>455</v>
      </c>
      <c r="B373" s="4" t="s">
        <v>456</v>
      </c>
      <c r="C373" s="32">
        <v>0</v>
      </c>
    </row>
    <row r="374" spans="1:5" ht="13.5" thickBot="1" x14ac:dyDescent="0.25">
      <c r="A374" s="31" t="s">
        <v>457</v>
      </c>
      <c r="B374" s="4" t="s">
        <v>458</v>
      </c>
      <c r="C374" s="32">
        <v>0</v>
      </c>
    </row>
    <row r="375" spans="1:5" ht="13.5" thickBot="1" x14ac:dyDescent="0.25">
      <c r="A375" s="31" t="s">
        <v>430</v>
      </c>
      <c r="B375" s="4" t="s">
        <v>459</v>
      </c>
      <c r="C375" s="32">
        <v>0</v>
      </c>
      <c r="E375" t="s">
        <v>467</v>
      </c>
    </row>
    <row r="376" spans="1:5" ht="13.5" thickBot="1" x14ac:dyDescent="0.25">
      <c r="A376" s="31" t="s">
        <v>460</v>
      </c>
      <c r="B376" s="4" t="s">
        <v>461</v>
      </c>
      <c r="C376" s="32">
        <v>0</v>
      </c>
      <c r="E376" t="s">
        <v>467</v>
      </c>
    </row>
    <row r="377" spans="1:5" ht="13.5" thickBot="1" x14ac:dyDescent="0.25">
      <c r="A377" s="31" t="s">
        <v>462</v>
      </c>
      <c r="B377" s="4" t="s">
        <v>463</v>
      </c>
      <c r="C377" s="32">
        <v>0</v>
      </c>
      <c r="E377" t="s">
        <v>467</v>
      </c>
    </row>
    <row r="378" spans="1:5" ht="13.5" thickBot="1" x14ac:dyDescent="0.25">
      <c r="A378" s="31" t="s">
        <v>432</v>
      </c>
      <c r="B378" s="4" t="s">
        <v>464</v>
      </c>
      <c r="C378" s="32">
        <v>0</v>
      </c>
      <c r="E378" t="s">
        <v>467</v>
      </c>
    </row>
    <row r="379" spans="1:5" x14ac:dyDescent="0.2">
      <c r="A379" s="33" t="s">
        <v>465</v>
      </c>
      <c r="B379" s="34" t="s">
        <v>466</v>
      </c>
      <c r="C379" s="35">
        <v>0</v>
      </c>
      <c r="E379" t="s">
        <v>467</v>
      </c>
    </row>
    <row r="380" spans="1:5" ht="15.75" x14ac:dyDescent="0.2">
      <c r="A380" s="18" t="s">
        <v>467</v>
      </c>
      <c r="B380" s="17"/>
      <c r="C380" s="17"/>
      <c r="E380" t="s">
        <v>467</v>
      </c>
    </row>
    <row r="381" spans="1:5" x14ac:dyDescent="0.2">
      <c r="A381" s="17"/>
      <c r="B381" s="17"/>
      <c r="C381" s="17"/>
      <c r="E381" t="s">
        <v>467</v>
      </c>
    </row>
    <row r="382" spans="1:5" x14ac:dyDescent="0.2">
      <c r="A382" s="19" t="s">
        <v>6</v>
      </c>
      <c r="B382" s="17"/>
      <c r="C382" s="17"/>
      <c r="E382" t="s">
        <v>467</v>
      </c>
    </row>
    <row r="383" spans="1:5" x14ac:dyDescent="0.2">
      <c r="A383" s="28" t="s">
        <v>581</v>
      </c>
      <c r="B383" s="28" t="s">
        <v>581</v>
      </c>
      <c r="C383" s="28" t="s">
        <v>581</v>
      </c>
      <c r="E383" t="s">
        <v>467</v>
      </c>
    </row>
    <row r="384" spans="1:5" ht="13.5" thickBot="1" x14ac:dyDescent="0.25">
      <c r="A384" s="31" t="s">
        <v>468</v>
      </c>
      <c r="B384" s="4" t="s">
        <v>469</v>
      </c>
      <c r="C384" s="32">
        <v>0</v>
      </c>
      <c r="E384" t="s">
        <v>467</v>
      </c>
    </row>
    <row r="385" spans="1:5" ht="13.5" thickBot="1" x14ac:dyDescent="0.25">
      <c r="A385" s="31" t="s">
        <v>470</v>
      </c>
      <c r="B385" s="4" t="s">
        <v>471</v>
      </c>
      <c r="C385" s="32">
        <v>0</v>
      </c>
      <c r="E385" t="s">
        <v>467</v>
      </c>
    </row>
    <row r="386" spans="1:5" ht="13.5" thickBot="1" x14ac:dyDescent="0.25">
      <c r="A386" s="31" t="s">
        <v>472</v>
      </c>
      <c r="B386" s="4" t="s">
        <v>473</v>
      </c>
      <c r="C386" s="32">
        <v>0</v>
      </c>
    </row>
    <row r="387" spans="1:5" ht="13.5" thickBot="1" x14ac:dyDescent="0.25">
      <c r="A387" s="31" t="s">
        <v>474</v>
      </c>
      <c r="B387" s="4" t="s">
        <v>475</v>
      </c>
      <c r="C387" s="32">
        <v>0</v>
      </c>
      <c r="E387" t="s">
        <v>467</v>
      </c>
    </row>
    <row r="388" spans="1:5" ht="13.5" thickBot="1" x14ac:dyDescent="0.25">
      <c r="A388" s="31" t="s">
        <v>476</v>
      </c>
      <c r="B388" s="4" t="s">
        <v>477</v>
      </c>
      <c r="C388" s="32">
        <v>0</v>
      </c>
      <c r="E388" t="s">
        <v>467</v>
      </c>
    </row>
    <row r="389" spans="1:5" ht="13.5" thickBot="1" x14ac:dyDescent="0.25">
      <c r="A389" s="31" t="s">
        <v>478</v>
      </c>
      <c r="B389" s="4" t="s">
        <v>479</v>
      </c>
      <c r="C389" s="32">
        <v>0</v>
      </c>
      <c r="E389" t="s">
        <v>467</v>
      </c>
    </row>
    <row r="390" spans="1:5" ht="13.5" thickBot="1" x14ac:dyDescent="0.25">
      <c r="A390" s="31" t="s">
        <v>480</v>
      </c>
      <c r="B390" s="4" t="s">
        <v>481</v>
      </c>
      <c r="C390" s="32">
        <v>0</v>
      </c>
      <c r="E390" t="s">
        <v>467</v>
      </c>
    </row>
    <row r="391" spans="1:5" ht="18.75" customHeight="1" thickBot="1" x14ac:dyDescent="0.25">
      <c r="A391" s="31" t="s">
        <v>482</v>
      </c>
      <c r="B391" s="4" t="s">
        <v>483</v>
      </c>
      <c r="C391" s="32">
        <v>0</v>
      </c>
    </row>
    <row r="392" spans="1:5" ht="12.75" customHeight="1" thickBot="1" x14ac:dyDescent="0.25">
      <c r="A392" s="31" t="s">
        <v>484</v>
      </c>
      <c r="B392" s="4" t="s">
        <v>485</v>
      </c>
      <c r="C392" s="32">
        <v>0</v>
      </c>
    </row>
    <row r="393" spans="1:5" x14ac:dyDescent="0.2">
      <c r="A393" s="33" t="s">
        <v>486</v>
      </c>
      <c r="B393" s="34" t="s">
        <v>487</v>
      </c>
      <c r="C393" s="35">
        <v>0</v>
      </c>
    </row>
    <row r="394" spans="1:5" x14ac:dyDescent="0.2">
      <c r="A394" s="19" t="s">
        <v>19</v>
      </c>
      <c r="B394" s="17"/>
      <c r="C394" s="17"/>
      <c r="E394" t="s">
        <v>577</v>
      </c>
    </row>
    <row r="395" spans="1:5" x14ac:dyDescent="0.2">
      <c r="A395" s="28" t="s">
        <v>581</v>
      </c>
      <c r="B395" s="28" t="s">
        <v>581</v>
      </c>
      <c r="C395" s="28" t="s">
        <v>581</v>
      </c>
      <c r="E395" t="s">
        <v>577</v>
      </c>
    </row>
    <row r="396" spans="1:5" ht="13.5" thickBot="1" x14ac:dyDescent="0.25">
      <c r="A396" s="31" t="s">
        <v>488</v>
      </c>
      <c r="B396" s="4" t="s">
        <v>489</v>
      </c>
      <c r="C396" s="32">
        <v>0</v>
      </c>
      <c r="E396" t="s">
        <v>577</v>
      </c>
    </row>
    <row r="397" spans="1:5" ht="13.5" thickBot="1" x14ac:dyDescent="0.25">
      <c r="A397" s="31" t="s">
        <v>490</v>
      </c>
      <c r="B397" s="4" t="s">
        <v>491</v>
      </c>
      <c r="C397" s="32">
        <v>0</v>
      </c>
      <c r="E397" t="s">
        <v>577</v>
      </c>
    </row>
    <row r="398" spans="1:5" x14ac:dyDescent="0.2">
      <c r="A398" s="33" t="s">
        <v>492</v>
      </c>
      <c r="B398" s="34" t="s">
        <v>493</v>
      </c>
      <c r="C398" s="35">
        <v>0</v>
      </c>
      <c r="E398" t="s">
        <v>577</v>
      </c>
    </row>
    <row r="399" spans="1:5" ht="15.75" x14ac:dyDescent="0.2">
      <c r="A399" s="18" t="s">
        <v>494</v>
      </c>
      <c r="B399" s="17"/>
      <c r="C399" s="17"/>
      <c r="E399" t="s">
        <v>577</v>
      </c>
    </row>
    <row r="400" spans="1:5" x14ac:dyDescent="0.2">
      <c r="A400" s="17"/>
      <c r="B400" s="17"/>
      <c r="C400" s="17"/>
      <c r="E400" t="s">
        <v>577</v>
      </c>
    </row>
    <row r="401" spans="1:5" x14ac:dyDescent="0.2">
      <c r="A401" s="19" t="s">
        <v>6</v>
      </c>
      <c r="B401" s="17"/>
      <c r="C401" s="17"/>
      <c r="E401" t="s">
        <v>577</v>
      </c>
    </row>
    <row r="402" spans="1:5" x14ac:dyDescent="0.2">
      <c r="A402" s="28" t="s">
        <v>581</v>
      </c>
      <c r="B402" s="28" t="s">
        <v>581</v>
      </c>
      <c r="C402" s="28" t="s">
        <v>581</v>
      </c>
      <c r="E402" t="s">
        <v>577</v>
      </c>
    </row>
    <row r="403" spans="1:5" ht="13.5" thickBot="1" x14ac:dyDescent="0.25">
      <c r="A403" s="31" t="s">
        <v>495</v>
      </c>
      <c r="B403" s="4" t="s">
        <v>496</v>
      </c>
      <c r="C403" s="32">
        <v>0</v>
      </c>
      <c r="E403" t="s">
        <v>577</v>
      </c>
    </row>
    <row r="404" spans="1:5" ht="13.5" thickBot="1" x14ac:dyDescent="0.25">
      <c r="A404" s="31" t="s">
        <v>497</v>
      </c>
      <c r="B404" s="4" t="s">
        <v>498</v>
      </c>
      <c r="C404" s="32">
        <v>0</v>
      </c>
      <c r="E404" t="s">
        <v>577</v>
      </c>
    </row>
    <row r="405" spans="1:5" ht="13.5" thickBot="1" x14ac:dyDescent="0.25">
      <c r="A405" s="31" t="s">
        <v>497</v>
      </c>
      <c r="B405" s="4" t="s">
        <v>499</v>
      </c>
      <c r="C405" s="32">
        <v>0</v>
      </c>
      <c r="E405" t="s">
        <v>577</v>
      </c>
    </row>
    <row r="406" spans="1:5" ht="13.5" thickBot="1" x14ac:dyDescent="0.25">
      <c r="A406" s="31" t="s">
        <v>500</v>
      </c>
      <c r="B406" s="4" t="s">
        <v>501</v>
      </c>
      <c r="C406" s="32">
        <v>0</v>
      </c>
      <c r="E406" t="s">
        <v>577</v>
      </c>
    </row>
    <row r="407" spans="1:5" ht="13.5" thickBot="1" x14ac:dyDescent="0.25">
      <c r="A407" s="31" t="s">
        <v>500</v>
      </c>
      <c r="B407" s="4" t="s">
        <v>502</v>
      </c>
      <c r="C407" s="32">
        <v>0</v>
      </c>
      <c r="E407" t="s">
        <v>577</v>
      </c>
    </row>
    <row r="408" spans="1:5" ht="13.5" thickBot="1" x14ac:dyDescent="0.25">
      <c r="A408" s="31" t="s">
        <v>503</v>
      </c>
      <c r="B408" s="4" t="s">
        <v>504</v>
      </c>
      <c r="C408" s="32">
        <v>0</v>
      </c>
      <c r="E408" t="s">
        <v>577</v>
      </c>
    </row>
    <row r="409" spans="1:5" ht="13.5" thickBot="1" x14ac:dyDescent="0.25">
      <c r="A409" s="31" t="s">
        <v>503</v>
      </c>
      <c r="B409" s="4" t="s">
        <v>505</v>
      </c>
      <c r="C409" s="32">
        <v>0</v>
      </c>
      <c r="E409" t="s">
        <v>577</v>
      </c>
    </row>
    <row r="410" spans="1:5" ht="13.5" thickBot="1" x14ac:dyDescent="0.25">
      <c r="A410" s="31" t="s">
        <v>506</v>
      </c>
      <c r="B410" s="4" t="s">
        <v>507</v>
      </c>
      <c r="C410" s="32">
        <v>0</v>
      </c>
      <c r="E410" t="s">
        <v>577</v>
      </c>
    </row>
    <row r="411" spans="1:5" ht="13.5" thickBot="1" x14ac:dyDescent="0.25">
      <c r="A411" s="31" t="s">
        <v>506</v>
      </c>
      <c r="B411" s="4" t="s">
        <v>508</v>
      </c>
      <c r="C411" s="32">
        <v>0</v>
      </c>
      <c r="E411" t="s">
        <v>577</v>
      </c>
    </row>
    <row r="412" spans="1:5" ht="13.5" thickBot="1" x14ac:dyDescent="0.25">
      <c r="A412" s="31" t="s">
        <v>509</v>
      </c>
      <c r="B412" s="4" t="s">
        <v>510</v>
      </c>
      <c r="C412" s="32">
        <v>0</v>
      </c>
      <c r="E412" t="s">
        <v>577</v>
      </c>
    </row>
    <row r="413" spans="1:5" ht="13.5" thickBot="1" x14ac:dyDescent="0.25">
      <c r="A413" s="31" t="s">
        <v>511</v>
      </c>
      <c r="B413" s="4" t="s">
        <v>512</v>
      </c>
      <c r="C413" s="32">
        <v>0</v>
      </c>
      <c r="E413" t="s">
        <v>577</v>
      </c>
    </row>
    <row r="414" spans="1:5" ht="13.5" thickBot="1" x14ac:dyDescent="0.25">
      <c r="A414" s="31" t="s">
        <v>513</v>
      </c>
      <c r="B414" s="4" t="s">
        <v>514</v>
      </c>
      <c r="C414" s="32">
        <v>0</v>
      </c>
      <c r="E414" t="s">
        <v>577</v>
      </c>
    </row>
    <row r="415" spans="1:5" ht="13.5" thickBot="1" x14ac:dyDescent="0.25">
      <c r="A415" s="31" t="s">
        <v>515</v>
      </c>
      <c r="B415" s="4" t="s">
        <v>516</v>
      </c>
      <c r="C415" s="32">
        <v>0</v>
      </c>
      <c r="E415" t="s">
        <v>577</v>
      </c>
    </row>
    <row r="416" spans="1:5" ht="13.5" thickBot="1" x14ac:dyDescent="0.25">
      <c r="A416" s="31" t="s">
        <v>517</v>
      </c>
      <c r="B416" s="4" t="s">
        <v>518</v>
      </c>
      <c r="C416" s="32">
        <v>0</v>
      </c>
      <c r="E416" t="s">
        <v>577</v>
      </c>
    </row>
    <row r="417" spans="1:5" ht="13.5" thickBot="1" x14ac:dyDescent="0.25">
      <c r="A417" s="31" t="s">
        <v>519</v>
      </c>
      <c r="B417" s="4" t="s">
        <v>520</v>
      </c>
      <c r="C417" s="32">
        <v>0</v>
      </c>
      <c r="E417" t="s">
        <v>577</v>
      </c>
    </row>
    <row r="418" spans="1:5" ht="13.5" thickBot="1" x14ac:dyDescent="0.25">
      <c r="A418" s="31" t="s">
        <v>521</v>
      </c>
      <c r="B418" s="4" t="s">
        <v>522</v>
      </c>
      <c r="C418" s="32">
        <v>0</v>
      </c>
      <c r="E418" t="s">
        <v>577</v>
      </c>
    </row>
    <row r="419" spans="1:5" ht="13.5" thickBot="1" x14ac:dyDescent="0.25">
      <c r="A419" s="31" t="s">
        <v>523</v>
      </c>
      <c r="B419" s="4" t="s">
        <v>524</v>
      </c>
      <c r="C419" s="32">
        <v>0</v>
      </c>
      <c r="E419" t="s">
        <v>577</v>
      </c>
    </row>
    <row r="420" spans="1:5" ht="13.5" thickBot="1" x14ac:dyDescent="0.25">
      <c r="A420" s="31" t="s">
        <v>525</v>
      </c>
      <c r="B420" s="4" t="s">
        <v>526</v>
      </c>
      <c r="C420" s="32">
        <v>0</v>
      </c>
      <c r="E420" t="s">
        <v>577</v>
      </c>
    </row>
    <row r="421" spans="1:5" ht="13.5" thickBot="1" x14ac:dyDescent="0.25">
      <c r="A421" s="31" t="s">
        <v>527</v>
      </c>
      <c r="B421" s="4" t="s">
        <v>528</v>
      </c>
      <c r="C421" s="32">
        <v>0</v>
      </c>
    </row>
    <row r="422" spans="1:5" ht="13.5" thickBot="1" x14ac:dyDescent="0.25">
      <c r="A422" s="31" t="s">
        <v>529</v>
      </c>
      <c r="B422" s="4" t="s">
        <v>530</v>
      </c>
      <c r="C422" s="32">
        <v>0</v>
      </c>
      <c r="E422" t="s">
        <v>577</v>
      </c>
    </row>
    <row r="423" spans="1:5" ht="13.5" thickBot="1" x14ac:dyDescent="0.25">
      <c r="A423" s="31" t="s">
        <v>531</v>
      </c>
      <c r="B423" s="4" t="s">
        <v>532</v>
      </c>
      <c r="C423" s="32">
        <v>0</v>
      </c>
      <c r="E423" t="s">
        <v>577</v>
      </c>
    </row>
    <row r="424" spans="1:5" ht="13.5" thickBot="1" x14ac:dyDescent="0.25">
      <c r="A424" s="31" t="s">
        <v>533</v>
      </c>
      <c r="B424" s="4" t="s">
        <v>534</v>
      </c>
      <c r="C424" s="32">
        <v>0</v>
      </c>
      <c r="E424" t="s">
        <v>577</v>
      </c>
    </row>
    <row r="425" spans="1:5" ht="18.75" customHeight="1" thickBot="1" x14ac:dyDescent="0.25">
      <c r="A425" s="31" t="s">
        <v>535</v>
      </c>
      <c r="B425" s="4" t="s">
        <v>536</v>
      </c>
      <c r="C425" s="32">
        <v>0</v>
      </c>
    </row>
    <row r="426" spans="1:5" ht="12.75" customHeight="1" thickBot="1" x14ac:dyDescent="0.25">
      <c r="A426" s="31" t="s">
        <v>537</v>
      </c>
      <c r="B426" s="4" t="s">
        <v>538</v>
      </c>
      <c r="C426" s="32">
        <v>0</v>
      </c>
    </row>
    <row r="427" spans="1:5" ht="13.5" thickBot="1" x14ac:dyDescent="0.25">
      <c r="A427" s="31" t="s">
        <v>539</v>
      </c>
      <c r="B427" s="4" t="s">
        <v>540</v>
      </c>
      <c r="C427" s="32">
        <v>0</v>
      </c>
    </row>
    <row r="428" spans="1:5" x14ac:dyDescent="0.2">
      <c r="A428" s="33" t="s">
        <v>541</v>
      </c>
      <c r="B428" s="34" t="s">
        <v>542</v>
      </c>
      <c r="C428" s="35">
        <v>0</v>
      </c>
      <c r="E428" t="s">
        <v>580</v>
      </c>
    </row>
    <row r="429" spans="1:5" x14ac:dyDescent="0.2">
      <c r="A429" s="19" t="s">
        <v>19</v>
      </c>
      <c r="B429" s="17"/>
      <c r="C429" s="17"/>
      <c r="E429" t="s">
        <v>580</v>
      </c>
    </row>
    <row r="430" spans="1:5" x14ac:dyDescent="0.2">
      <c r="A430" s="28" t="s">
        <v>581</v>
      </c>
      <c r="B430" s="28" t="s">
        <v>581</v>
      </c>
      <c r="C430" s="28" t="s">
        <v>581</v>
      </c>
    </row>
    <row r="431" spans="1:5" ht="13.5" thickBot="1" x14ac:dyDescent="0.25">
      <c r="A431" s="31" t="s">
        <v>543</v>
      </c>
      <c r="B431" s="4" t="s">
        <v>544</v>
      </c>
      <c r="C431" s="32">
        <v>0</v>
      </c>
      <c r="E431" t="s">
        <v>580</v>
      </c>
    </row>
    <row r="432" spans="1:5" x14ac:dyDescent="0.2">
      <c r="A432" s="33" t="s">
        <v>545</v>
      </c>
      <c r="B432" s="34" t="s">
        <v>546</v>
      </c>
      <c r="C432" s="35">
        <v>0</v>
      </c>
      <c r="E432" t="s">
        <v>580</v>
      </c>
    </row>
    <row r="433" spans="1:5" ht="18.75" customHeight="1" x14ac:dyDescent="0.2">
      <c r="A433" s="18" t="s">
        <v>547</v>
      </c>
      <c r="B433" s="17"/>
      <c r="C433" s="17"/>
    </row>
    <row r="434" spans="1:5" ht="12.75" customHeight="1" x14ac:dyDescent="0.2">
      <c r="A434" s="17"/>
      <c r="B434" s="17"/>
      <c r="C434" s="17"/>
    </row>
    <row r="435" spans="1:5" x14ac:dyDescent="0.2">
      <c r="A435" s="19" t="s">
        <v>6</v>
      </c>
      <c r="B435" s="17"/>
      <c r="C435" s="17"/>
    </row>
    <row r="436" spans="1:5" x14ac:dyDescent="0.2">
      <c r="A436" s="28" t="s">
        <v>581</v>
      </c>
      <c r="B436" s="28" t="s">
        <v>581</v>
      </c>
      <c r="C436" s="28" t="s">
        <v>581</v>
      </c>
      <c r="E436" t="s">
        <v>580</v>
      </c>
    </row>
    <row r="437" spans="1:5" x14ac:dyDescent="0.2">
      <c r="A437" s="33" t="s">
        <v>548</v>
      </c>
      <c r="B437" s="34" t="s">
        <v>549</v>
      </c>
      <c r="C437" s="35">
        <v>0</v>
      </c>
    </row>
    <row r="438" spans="1:5" x14ac:dyDescent="0.2">
      <c r="A438" s="19" t="s">
        <v>19</v>
      </c>
      <c r="B438" s="17"/>
      <c r="C438" s="17"/>
      <c r="E438" t="s">
        <v>580</v>
      </c>
    </row>
    <row r="439" spans="1:5" x14ac:dyDescent="0.2">
      <c r="A439" s="28" t="s">
        <v>581</v>
      </c>
      <c r="B439" s="28" t="s">
        <v>581</v>
      </c>
      <c r="C439" s="28" t="s">
        <v>581</v>
      </c>
      <c r="E439" t="s">
        <v>580</v>
      </c>
    </row>
    <row r="440" spans="1:5" x14ac:dyDescent="0.2">
      <c r="A440" s="33" t="s">
        <v>550</v>
      </c>
      <c r="B440" s="34" t="s">
        <v>551</v>
      </c>
      <c r="C440" s="35">
        <v>0</v>
      </c>
      <c r="E440" t="s">
        <v>580</v>
      </c>
    </row>
    <row r="441" spans="1:5" ht="18.75" customHeight="1" x14ac:dyDescent="0.2">
      <c r="A441" s="18" t="s">
        <v>552</v>
      </c>
      <c r="B441" s="17"/>
      <c r="C441" s="17"/>
    </row>
    <row r="442" spans="1:5" ht="12.75" customHeight="1" x14ac:dyDescent="0.2">
      <c r="A442" s="17"/>
      <c r="B442" s="17"/>
      <c r="C442" s="17"/>
    </row>
    <row r="443" spans="1:5" x14ac:dyDescent="0.2">
      <c r="A443" s="19" t="s">
        <v>6</v>
      </c>
      <c r="B443" s="17"/>
      <c r="C443" s="17"/>
      <c r="E443" t="s">
        <v>580</v>
      </c>
    </row>
    <row r="444" spans="1:5" x14ac:dyDescent="0.2">
      <c r="A444" s="28" t="s">
        <v>581</v>
      </c>
      <c r="B444" s="28" t="s">
        <v>581</v>
      </c>
      <c r="C444" s="28" t="s">
        <v>581</v>
      </c>
      <c r="E444" t="s">
        <v>580</v>
      </c>
    </row>
    <row r="445" spans="1:5" ht="18.75" customHeight="1" x14ac:dyDescent="0.2">
      <c r="A445" s="36"/>
      <c r="B445" s="37"/>
      <c r="C445" s="38"/>
    </row>
    <row r="446" spans="1:5" ht="12.75" customHeight="1" x14ac:dyDescent="0.2">
      <c r="A446" s="19" t="s">
        <v>19</v>
      </c>
      <c r="B446" s="17"/>
      <c r="C446" s="17"/>
    </row>
    <row r="447" spans="1:5" x14ac:dyDescent="0.2">
      <c r="A447" s="28" t="s">
        <v>581</v>
      </c>
      <c r="B447" s="28" t="s">
        <v>581</v>
      </c>
      <c r="C447" s="28" t="s">
        <v>581</v>
      </c>
      <c r="E447" t="s">
        <v>580</v>
      </c>
    </row>
    <row r="448" spans="1:5" ht="13.5" thickBot="1" x14ac:dyDescent="0.25">
      <c r="A448" s="31" t="s">
        <v>553</v>
      </c>
      <c r="B448" s="4" t="s">
        <v>554</v>
      </c>
      <c r="C448" s="32">
        <v>0</v>
      </c>
      <c r="E448" t="s">
        <v>580</v>
      </c>
    </row>
    <row r="449" spans="1:5" x14ac:dyDescent="0.2">
      <c r="A449" s="33" t="s">
        <v>555</v>
      </c>
      <c r="B449" s="34" t="s">
        <v>556</v>
      </c>
      <c r="C449" s="35">
        <v>0</v>
      </c>
      <c r="E449" t="s">
        <v>580</v>
      </c>
    </row>
    <row r="450" spans="1:5" ht="15.75" x14ac:dyDescent="0.2">
      <c r="A450" s="18" t="s">
        <v>557</v>
      </c>
      <c r="B450" s="17"/>
      <c r="C450" s="17"/>
      <c r="E450" t="s">
        <v>580</v>
      </c>
    </row>
    <row r="451" spans="1:5" x14ac:dyDescent="0.2">
      <c r="A451" s="17"/>
      <c r="B451" s="17"/>
      <c r="C451" s="17"/>
      <c r="E451" t="s">
        <v>580</v>
      </c>
    </row>
    <row r="452" spans="1:5" x14ac:dyDescent="0.2">
      <c r="A452" s="28" t="s">
        <v>581</v>
      </c>
      <c r="B452" s="28" t="s">
        <v>581</v>
      </c>
      <c r="C452" s="28" t="s">
        <v>581</v>
      </c>
      <c r="E452" t="s">
        <v>580</v>
      </c>
    </row>
    <row r="453" spans="1:5" ht="18.75" customHeight="1" x14ac:dyDescent="0.2">
      <c r="A453" s="33" t="s">
        <v>558</v>
      </c>
      <c r="B453" s="34" t="s">
        <v>559</v>
      </c>
      <c r="C453" s="35">
        <v>0</v>
      </c>
    </row>
    <row r="454" spans="1:5" ht="12.75" customHeight="1" x14ac:dyDescent="0.2">
      <c r="A454" s="18" t="s">
        <v>560</v>
      </c>
      <c r="B454" s="17"/>
      <c r="C454" s="17"/>
    </row>
    <row r="455" spans="1:5" x14ac:dyDescent="0.2">
      <c r="A455" s="17"/>
      <c r="B455" s="17"/>
      <c r="C455" s="17"/>
    </row>
    <row r="456" spans="1:5" ht="12.75" customHeight="1" x14ac:dyDescent="0.2">
      <c r="A456" s="28" t="s">
        <v>581</v>
      </c>
      <c r="B456" s="28" t="s">
        <v>581</v>
      </c>
      <c r="C456" s="28" t="s">
        <v>581</v>
      </c>
    </row>
    <row r="457" spans="1:5" ht="12.75" customHeight="1" thickBot="1" x14ac:dyDescent="0.25">
      <c r="A457" s="31" t="s">
        <v>561</v>
      </c>
      <c r="B457" s="4" t="s">
        <v>562</v>
      </c>
      <c r="C457" s="32">
        <v>0</v>
      </c>
    </row>
    <row r="458" spans="1:5" ht="12.75" customHeight="1" thickBot="1" x14ac:dyDescent="0.25">
      <c r="A458" s="31" t="s">
        <v>563</v>
      </c>
      <c r="B458" s="4" t="s">
        <v>564</v>
      </c>
      <c r="C458" s="32">
        <v>5906</v>
      </c>
    </row>
    <row r="459" spans="1:5" ht="12.75" customHeight="1" thickBot="1" x14ac:dyDescent="0.25">
      <c r="A459" s="31" t="s">
        <v>565</v>
      </c>
      <c r="B459" s="4" t="s">
        <v>566</v>
      </c>
      <c r="C459" s="32">
        <v>0</v>
      </c>
    </row>
    <row r="460" spans="1:5" ht="12.75" customHeight="1" thickBot="1" x14ac:dyDescent="0.25">
      <c r="A460" s="31" t="s">
        <v>567</v>
      </c>
      <c r="B460" s="4" t="s">
        <v>568</v>
      </c>
      <c r="C460" s="32">
        <v>0</v>
      </c>
    </row>
    <row r="461" spans="1:5" ht="12.75" customHeight="1" x14ac:dyDescent="0.2">
      <c r="A461" s="33" t="s">
        <v>569</v>
      </c>
      <c r="B461" s="34" t="s">
        <v>570</v>
      </c>
      <c r="C461" s="35">
        <v>0</v>
      </c>
    </row>
    <row r="462" spans="1:5" ht="12.75" customHeight="1" x14ac:dyDescent="0.2">
      <c r="A462" s="18" t="s">
        <v>571</v>
      </c>
      <c r="B462" s="17"/>
      <c r="C462" s="17"/>
    </row>
    <row r="463" spans="1:5" ht="12.75" customHeight="1" thickBot="1" x14ac:dyDescent="0.25">
      <c r="A463" s="17"/>
      <c r="B463" s="17"/>
      <c r="C463" s="17"/>
    </row>
    <row r="464" spans="1:5" ht="12.75" customHeight="1" thickBot="1" x14ac:dyDescent="0.25">
      <c r="A464" s="10" t="s">
        <v>571</v>
      </c>
      <c r="B464" s="11" t="s">
        <v>572</v>
      </c>
      <c r="C464" s="12">
        <v>1479436</v>
      </c>
    </row>
    <row r="465" spans="1:3" ht="12.75" customHeight="1" x14ac:dyDescent="0.2">
      <c r="A465" s="17"/>
      <c r="B465" s="17"/>
      <c r="C465" s="17"/>
    </row>
    <row r="10000" spans="52:52" ht="12.75" customHeight="1" x14ac:dyDescent="0.2">
      <c r="AZ10000">
        <v>50</v>
      </c>
    </row>
  </sheetData>
  <mergeCells count="112">
    <mergeCell ref="A1:C1"/>
    <mergeCell ref="A7:C7"/>
    <mergeCell ref="A8:C8"/>
    <mergeCell ref="A9:C9"/>
    <mergeCell ref="A17:C17"/>
    <mergeCell ref="A20:C20"/>
    <mergeCell ref="A21:C21"/>
    <mergeCell ref="A22:C22"/>
    <mergeCell ref="A23:C23"/>
    <mergeCell ref="A24:C24"/>
    <mergeCell ref="A25:C25"/>
    <mergeCell ref="A31:C31"/>
    <mergeCell ref="A38:C38"/>
    <mergeCell ref="A39:C39"/>
    <mergeCell ref="A42:C42"/>
    <mergeCell ref="A45:C45"/>
    <mergeCell ref="A46:C46"/>
    <mergeCell ref="A47:C47"/>
    <mergeCell ref="A48:C48"/>
    <mergeCell ref="A58:C58"/>
    <mergeCell ref="A71:C71"/>
    <mergeCell ref="A72:C72"/>
    <mergeCell ref="A79:C79"/>
    <mergeCell ref="A88:C88"/>
    <mergeCell ref="A89:C89"/>
    <mergeCell ref="A90:C90"/>
    <mergeCell ref="A91:C91"/>
    <mergeCell ref="A104:C104"/>
    <mergeCell ref="A121:C121"/>
    <mergeCell ref="A122:C122"/>
    <mergeCell ref="A129:C129"/>
    <mergeCell ref="A138:C138"/>
    <mergeCell ref="A139:C139"/>
    <mergeCell ref="A140:C140"/>
    <mergeCell ref="A141:C141"/>
    <mergeCell ref="A148:C148"/>
    <mergeCell ref="A151:C151"/>
    <mergeCell ref="A152:C152"/>
    <mergeCell ref="A156:C156"/>
    <mergeCell ref="A159:C159"/>
    <mergeCell ref="A160:C160"/>
    <mergeCell ref="A161:C161"/>
    <mergeCell ref="A162:C162"/>
    <mergeCell ref="A169:C169"/>
    <mergeCell ref="A170:C170"/>
    <mergeCell ref="A175:C175"/>
    <mergeCell ref="A176:C176"/>
    <mergeCell ref="A177:C177"/>
    <mergeCell ref="A178:C178"/>
    <mergeCell ref="A181:C181"/>
    <mergeCell ref="A182:C182"/>
    <mergeCell ref="A187:C187"/>
    <mergeCell ref="A188:C188"/>
    <mergeCell ref="A189:C189"/>
    <mergeCell ref="A190:C190"/>
    <mergeCell ref="A195:C195"/>
    <mergeCell ref="A196:C196"/>
    <mergeCell ref="A201:C201"/>
    <mergeCell ref="A202:C202"/>
    <mergeCell ref="A203:C203"/>
    <mergeCell ref="A204:C204"/>
    <mergeCell ref="A207:C207"/>
    <mergeCell ref="A210:C210"/>
    <mergeCell ref="A211:C211"/>
    <mergeCell ref="A214:C214"/>
    <mergeCell ref="A217:C217"/>
    <mergeCell ref="A218:C218"/>
    <mergeCell ref="A219:C219"/>
    <mergeCell ref="A220:C220"/>
    <mergeCell ref="A223:C223"/>
    <mergeCell ref="A229:C229"/>
    <mergeCell ref="A230:C230"/>
    <mergeCell ref="A233:C233"/>
    <mergeCell ref="A238:C238"/>
    <mergeCell ref="A239:C239"/>
    <mergeCell ref="A240:C240"/>
    <mergeCell ref="A241:C241"/>
    <mergeCell ref="A250:C250"/>
    <mergeCell ref="A261:C261"/>
    <mergeCell ref="A262:C262"/>
    <mergeCell ref="A273:C273"/>
    <mergeCell ref="A284:C284"/>
    <mergeCell ref="A285:C285"/>
    <mergeCell ref="A286:C286"/>
    <mergeCell ref="A287:C287"/>
    <mergeCell ref="A310:C310"/>
    <mergeCell ref="A333:C333"/>
    <mergeCell ref="A334:C334"/>
    <mergeCell ref="A357:C357"/>
    <mergeCell ref="A380:C380"/>
    <mergeCell ref="A381:C381"/>
    <mergeCell ref="A382:C382"/>
    <mergeCell ref="A394:C394"/>
    <mergeCell ref="A399:C399"/>
    <mergeCell ref="A400:C400"/>
    <mergeCell ref="A401:C401"/>
    <mergeCell ref="A429:C429"/>
    <mergeCell ref="A433:C433"/>
    <mergeCell ref="A434:C434"/>
    <mergeCell ref="A455:C455"/>
    <mergeCell ref="A462:C462"/>
    <mergeCell ref="A463:C463"/>
    <mergeCell ref="A465:C465"/>
    <mergeCell ref="A435:C435"/>
    <mergeCell ref="A438:C438"/>
    <mergeCell ref="A441:C441"/>
    <mergeCell ref="A442:C442"/>
    <mergeCell ref="A443:C443"/>
    <mergeCell ref="A446:C446"/>
    <mergeCell ref="A450:C450"/>
    <mergeCell ref="A451:C451"/>
    <mergeCell ref="A454:C454"/>
  </mergeCells>
  <pageMargins left="0.7" right="0.7" top="0.75" bottom="0.75" header="0.3" footer="0.3"/>
  <drawing r:id="rId1"/>
  <tableParts count="5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8_3_14338_2025_4</dc:title>
  <cp:lastModifiedBy>Ofek Sharon</cp:lastModifiedBy>
  <dcterms:created xsi:type="dcterms:W3CDTF">2025-05-22T09:14:56Z</dcterms:created>
  <dcterms:modified xsi:type="dcterms:W3CDTF">2025-07-21T10:07:28Z</dcterms:modified>
  <dc:language>òáøéú</dc:language>
</cp:coreProperties>
</file>