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3B56C0F-C76E-45D3-ABE9-A7680E3F1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6" i="1" s="1"/>
  <c r="F8" i="1" l="1"/>
  <c r="F9" i="1"/>
  <c r="F5" i="1"/>
  <c r="F10" i="1"/>
  <c r="F3" i="1"/>
  <c r="F4" i="1"/>
  <c r="F7" i="1"/>
  <c r="F11" i="1"/>
  <c r="F2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<sst xmlns="http://schemas.openxmlformats.org/spreadsheetml/2006/main" count="1180" uniqueCount="580">
  <si>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</si>
  <si>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</si>
  <si>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</si>
  <si>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</si>
  <si>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514956465-00000000013908-0015265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</si>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</sst>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0</xdr:row>
      <xdr:rowOff>0</xdr:rowOff>
    </xdr:from>
    <xdr:to>
      <xdr:col>2</xdr:col>
      <xdr:colOff>2514600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C084957-8052-1708-9B14-B794E7F9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CA73D8-6666-4090-9403-3EB403FD1F4D}" name="RowTitleRegion1.a2.c5.1" displayName="RowTitleRegion1.a2.c5.1" ref="A3:C5" headerRowCount="0" totalsRowShown="0" headerRowBorderDxfId="405" tableBorderDxfId="406">
  <tableColumns count="3">
    <tableColumn id="1" xr3:uid="{1F43750F-635A-4627-9B1F-397370737F43}" name="מור פנסיה מקיפה                                   " headerRowDxfId="400" dataDxfId="404"/>
    <tableColumn id="2" xr3:uid="{78E4EFB0-4A2A-4F01-9989-8041F5CC3F04}" name="עמודה1" headerRowDxfId="401" dataDxfId="403"/>
    <tableColumn id="3" xr3:uid="{ECC38CFC-16B4-46CF-9BF1-E7E724ADF3D1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CF94655-425C-4223-9EFB-CDEFD4ED8FBC}" name="RowTitleRegion1.a73.c78.10" displayName="RowTitleRegion1.a73.c78.10" ref="A74:C78" headerRowCount="0" totalsRowShown="0" headerRowBorderDxfId="334" tableBorderDxfId="335">
  <tableColumns count="3">
    <tableColumn id="1" xr3:uid="{A71E6F84-2E7A-4439-8D94-0B6BDC078922}" name="(-BBB:+BBB) תעודות חוב מסחריות סחירות בחו&quot;ל חברות זרות בדירוג" headerRowDxfId="328" dataDxfId="333"/>
    <tableColumn id="2" xr3:uid="{CFAF78DA-1FEE-4D0E-8C51-5AFD282A1134}" name="DT605 " headerRowDxfId="329" dataDxfId="332"/>
    <tableColumn id="3" xr3:uid="{8013E59A-4C15-47FE-906B-D7CA8F2781C0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F654B5-1D73-4547-BE4A-2B939B89CEF9}" name="RowTitleRegion1.a80.c87.11" displayName="RowTitleRegion1.a80.c87.11" ref="A81:C87" headerRowCount="0" totalsRowShown="0" headerRowBorderDxfId="326" tableBorderDxfId="327">
  <tableColumns count="3">
    <tableColumn id="1" xr3:uid="{0CBE91CD-5084-4A04-B27D-F6D4C0DE8566}" name="(-BBB:+BBB) תעודות חוב מסחריות לא סחירות בחו&quot;ל חברות זרות בדירוג" headerRowDxfId="320" dataDxfId="325"/>
    <tableColumn id="2" xr3:uid="{5BA0DCB5-B2C2-4718-B233-F00A7BACE021}" name="DT612 " headerRowDxfId="321" dataDxfId="324"/>
    <tableColumn id="3" xr3:uid="{F1B2E091-962D-4637-B7BA-3772C74D89C9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705F80B-25C1-485F-9E57-0E365C3079FA}" name="RowTitleRegion1.a92.c103.12" displayName="RowTitleRegion1.a92.c103.12" ref="A93:C103" headerRowCount="0" totalsRowShown="0" headerRowBorderDxfId="318" tableBorderDxfId="319">
  <tableColumns count="3">
    <tableColumn id="1" xr3:uid="{6CB1936B-87C6-48C8-BE2E-6793442D69C3}" name="(-BBB:+A) אגרות חוב קונצרניות אחרות בדירוג" headerRowDxfId="312" dataDxfId="317"/>
    <tableColumn id="2" xr3:uid="{FC4CE0F6-ADE9-43CC-8677-4E1164261955}" name="DT616 " headerRowDxfId="313" dataDxfId="316"/>
    <tableColumn id="3" xr3:uid="{F7A1A455-39B2-4D1B-A9DC-8EE114B90A55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C0B77FC-4A04-41ED-A7A4-885954581423}" name="RowTitleRegion1.a105.c120.13" displayName="RowTitleRegion1.a105.c120.13" ref="A106:C120" headerRowCount="0" totalsRowShown="0" headerRowBorderDxfId="310" tableBorderDxfId="311">
  <tableColumns count="3">
    <tableColumn id="1" xr3:uid="{89DFC496-2266-49AE-A554-A0373215FA7E}" name="(-BBB:+A) אגרות חוב קונצרניות לא סחירות  לא צמודות בדירוג" headerRowDxfId="304" dataDxfId="309"/>
    <tableColumn id="2" xr3:uid="{8321B9DD-35F3-4E73-B2FA-0518248B1C3F}" name="DT327 " headerRowDxfId="305" dataDxfId="308"/>
    <tableColumn id="3" xr3:uid="{823AD281-AC18-429D-A2E5-74A60A0978C7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186618-BBCD-400A-85FF-9E6F7F8B2E13}" name="RowTitleRegion1.a123.c128.14" displayName="RowTitleRegion1.a123.c128.14" ref="A124:C128" headerRowCount="0" totalsRowShown="0" headerRowBorderDxfId="302" tableBorderDxfId="303">
  <tableColumns count="3">
    <tableColumn id="1" xr3:uid="{FC7C47D4-E290-48D8-8AFC-229BDE775BA8}" name="(-BBB:+BBB) אגרות חוב סחירות שהנפיקו חברות זרות בחו&quot;ל בדירוג" headerRowDxfId="296" dataDxfId="301"/>
    <tableColumn id="2" xr3:uid="{6A2E35B3-C925-480D-A68F-49410ADEC0F3}" name="DT458 " headerRowDxfId="297" dataDxfId="300"/>
    <tableColumn id="3" xr3:uid="{CDBA3BC1-4914-4101-B34F-F98CEB3864EF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4DD1BC-832E-4409-A736-E45815F3D360}" name="RowTitleRegion1.a130.c137.15" displayName="RowTitleRegion1.a130.c137.15" ref="A131:C137" headerRowCount="0" totalsRowShown="0" headerRowBorderDxfId="294" tableBorderDxfId="295">
  <tableColumns count="3">
    <tableColumn id="1" xr3:uid="{9265399F-EEBB-4056-84EF-A1E359A8D2D0}" name="(-BBB:+BBB) אגרות חוב לא סחירות שהנפיקו חברות זרות בחו&quot;ל בדירוג" headerRowDxfId="288" dataDxfId="293"/>
    <tableColumn id="2" xr3:uid="{4A19B051-E9DC-4EC1-9C23-86A4B472CE43}" name="DT464 " headerRowDxfId="289" dataDxfId="292"/>
    <tableColumn id="3" xr3:uid="{AA2F1716-C7CE-4547-B0FF-32A17F0F8522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7C5E976-C4D6-4344-B6F2-733CB7EC8838}" name="RowTitleRegion1.a142.c147.16" displayName="RowTitleRegion1.a142.c147.16" ref="A143:C147" headerRowCount="0" totalsRowShown="0" headerRowBorderDxfId="286" tableBorderDxfId="287">
  <tableColumns count="3">
    <tableColumn id="1" xr3:uid="{A0B2894F-B38A-4575-BA9B-DEE6C2840E85}" name="(long) call 001 אופציות" headerRowDxfId="280" dataDxfId="285"/>
    <tableColumn id="2" xr3:uid="{A23FA5A8-C471-4889-A3E1-F16AE703B494}" name="DT172 " headerRowDxfId="281" dataDxfId="284"/>
    <tableColumn id="3" xr3:uid="{3A9C8209-5EB1-447D-A0EB-B28EE1F3FEB3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9661FA5-AF2C-49BD-B23A-20F610D72654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16285097-AEEF-443B-B480-54850EB81BAA}" name="מניות לא סחירות" headerRowDxfId="272" dataDxfId="277"/>
    <tableColumn id="2" xr3:uid="{B3C350A2-B672-433A-A03F-3C8FDF9B445B}" name="DC9   " headerRowDxfId="273" dataDxfId="276"/>
    <tableColumn id="3" xr3:uid="{E3491497-EC68-4CE0-9D09-C6DC9AF71A52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0849A31-A0F3-4E96-BAC6-A133860F08F9}" name="RowTitleRegion1.a153.c155.18" displayName="RowTitleRegion1.a153.c155.18" ref="A154:C155" headerRowCount="0" totalsRowShown="0" headerRowBorderDxfId="270" tableBorderDxfId="271">
  <tableColumns count="3">
    <tableColumn id="1" xr3:uid="{06DC3154-4512-49A2-9459-8244AECF394D}" name="מניות סחירות של תאגיד תושב חוץ בשיעור החזקה של 10% ומעלה בחו&quot;ל" headerRowDxfId="264" dataDxfId="269"/>
    <tableColumn id="2" xr3:uid="{90E4350F-A42A-45ED-85F7-6D8DF0668C5B}" name="DT81  " headerRowDxfId="265" dataDxfId="268"/>
    <tableColumn id="3" xr3:uid="{1D695E90-6126-4EB5-A9C8-E5D0E87040A2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983D5A7-AF65-4580-B417-C0EC71078913}" name="RowTitleRegion1.a157.c158.19" displayName="RowTitleRegion1.a157.c158.19" ref="A158:C158" headerRowCount="0" totalsRowShown="0" headerRowBorderDxfId="262" tableBorderDxfId="263">
  <tableColumns count="3">
    <tableColumn id="1" xr3:uid="{E783AAF4-09B6-41F8-9EAB-9950CDA70399}" name="מניות לא סחירות של חברות זרות בחו&quot;ל" headerRowDxfId="256" dataDxfId="261"/>
    <tableColumn id="2" xr3:uid="{09F5D33F-0F05-4330-A916-9386B8FF9413}" name="DT83  " headerRowDxfId="257" dataDxfId="260"/>
    <tableColumn id="3" xr3:uid="{091E39E4-E965-4B70-B939-3D91E37C4BC9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6EB784-E0D2-4CD9-A8AD-A8F3CF99D809}" name="RowTitleRegion1.a10.c16.2" displayName="RowTitleRegion1.a10.c16.2" ref="A11:C16" headerRowCount="0" totalsRowShown="0" headerRowBorderDxfId="398" tableBorderDxfId="399">
  <tableColumns count="3">
    <tableColumn id="1" xr3:uid="{0DACA04F-33B5-41AF-A45A-F20EB7E61471}" name="(פיקדון צמוד מט&quot;ח לתקופה של שלושה חודשים (פצ&quot;מ" headerRowDxfId="392" dataDxfId="397"/>
    <tableColumn id="2" xr3:uid="{DED7B057-61D8-440C-8E5F-A7DF41E13F86}" name="DT422 " headerRowDxfId="393" dataDxfId="396"/>
    <tableColumn id="3" xr3:uid="{D9FF10BD-E45E-432B-BE96-BC3315CC478F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FFDC934-D8A8-45E9-A4A6-9BB0C8F7F465}" name="RowTitleRegion1.a163.c168.20" displayName="RowTitleRegion1.a163.c168.20" ref="A164:C168" headerRowCount="0" totalsRowShown="0" headerRowBorderDxfId="254" tableBorderDxfId="255">
  <tableColumns count="3">
    <tableColumn id="1" xr3:uid="{CCD45D3E-2C9C-46FE-84C2-47B7B0A07A5B}" name="השקעה בתעודות סל אחרות בארץ" headerRowDxfId="248" dataDxfId="253"/>
    <tableColumn id="2" xr3:uid="{5C7C44E0-75C5-4D9B-9631-506FBF44CBD0}" name="DT623 " headerRowDxfId="249" dataDxfId="252"/>
    <tableColumn id="3" xr3:uid="{7E34BB6B-6BDC-4E45-BA55-B95F43CBA9B2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C43447D-3878-4009-9E23-8D97E17F9594}" name="RowTitleRegion1.a171.c174.21" displayName="RowTitleRegion1.a171.c174.21" ref="A172:C174" headerRowCount="0" totalsRowShown="0" headerRowBorderDxfId="246" tableBorderDxfId="247">
  <tableColumns count="3">
    <tableColumn id="1" xr3:uid="{C9F43B93-F18D-4C72-9887-D3DD98689FC2}" name="השקעה בתעודות סל  אחרות בחו&quot;ל" headerRowDxfId="240" dataDxfId="245"/>
    <tableColumn id="2" xr3:uid="{728AA4B1-9F83-4531-91CF-244EA255AA3A}" name="DT624 " headerRowDxfId="241" dataDxfId="244"/>
    <tableColumn id="3" xr3:uid="{4FBF93BA-6ED9-43FE-B53E-44C6D53659F8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EFB8ED9-3E1D-4893-8CED-3070F9C3B9CC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20C3E827-60BC-48FA-9700-0AD6A8506FD6}" name="תעודות השתתפות בקרן נאמנות" headerRowDxfId="232" dataDxfId="237"/>
    <tableColumn id="2" xr3:uid="{EDA7C893-19E5-4BE8-83E7-F69BEB0A34C1}" name="DB10  " headerRowDxfId="233" dataDxfId="236"/>
    <tableColumn id="3" xr3:uid="{2B973CEE-8E07-4371-9976-770EAEE1994D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5BF0B69-BE8A-48BD-BF0A-384B18DC8AB4}" name="RowTitleRegion1.a183.c186.23" displayName="RowTitleRegion1.a183.c186.23" ref="A184:C186" headerRowCount="0" totalsRowShown="0" headerRowBorderDxfId="230" tableBorderDxfId="231">
  <tableColumns count="3">
    <tableColumn id="1" xr3:uid="{C2500DCC-F56B-47E3-8D9E-8120E0952017}" name="תעודות השתתפות בקרנות נאמנות- אג&quot;ח ממשלתי" headerRowDxfId="224" dataDxfId="229"/>
    <tableColumn id="2" xr3:uid="{F65BBAE5-408D-48D5-8BEC-4539824B2DC7}" name="DT702 " headerRowDxfId="225" dataDxfId="228"/>
    <tableColumn id="3" xr3:uid="{7828D5DB-2184-40F8-9380-3A969F153150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EE58108-61BF-42B6-ADA1-3CF984D63996}" name="RowTitleRegion1.a191.c194.24" displayName="RowTitleRegion1.a191.c194.24" ref="A192:C194" headerRowCount="0" totalsRowShown="0" headerRowBorderDxfId="222" tableBorderDxfId="223">
  <tableColumns count="3">
    <tableColumn id="1" xr3:uid="{EF3E3D6D-F1F1-4A5D-A66D-6BC61CADE748}" name="קרנות גידור" headerRowDxfId="216" dataDxfId="221"/>
    <tableColumn id="2" xr3:uid="{6BEAB52D-AAC0-4A23-B434-B94B4FA7A35D}" name="DT466 " headerRowDxfId="217" dataDxfId="220"/>
    <tableColumn id="3" xr3:uid="{530BCE44-B854-4D8D-ABD2-471D33A9DFDD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5EECA9-24AD-4D6F-ADA8-072EE429B678}" name="RowTitleRegion1.a197.c200.25" displayName="RowTitleRegion1.a197.c200.25" ref="A198:C200" headerRowCount="0" totalsRowShown="0" headerRowBorderDxfId="214" tableBorderDxfId="215">
  <tableColumns count="3">
    <tableColumn id="1" xr3:uid="{290BEA5A-1E61-4830-9B97-C44461F16267}" name="קרנות גידור בחו&quot;ל" headerRowDxfId="208" dataDxfId="213"/>
    <tableColumn id="2" xr3:uid="{71D39D8D-F41C-4BBF-B0E6-940E7931E076}" name="DT467 " headerRowDxfId="209" dataDxfId="212"/>
    <tableColumn id="3" xr3:uid="{DFEE877F-5605-4ED6-AAB7-876E99CF55DA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5140043-5C4B-48A8-8CA5-D1EB3AABC0B6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82EF54D6-F61C-42B9-A1DD-15C1B9E15DE7}" name="כתבי אופציות סחירים" headerRowDxfId="200" dataDxfId="205"/>
    <tableColumn id="2" xr3:uid="{0D2C6119-13B8-4BB4-8BDB-70CDD65C1053}" name="DB5   " headerRowDxfId="201" dataDxfId="204"/>
    <tableColumn id="3" xr3:uid="{2AED41BC-6881-4C8C-8B1C-877EFD4A93DC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6FB3FD6-635F-4E7F-93D1-E663B0C0D72B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43201F92-99D5-4793-B7BA-623996716C13}" name="כתבי אופציה לא סחיר" headerRowDxfId="192" dataDxfId="197"/>
    <tableColumn id="2" xr3:uid="{2B8C2678-E573-4AEF-8859-1039E23479F7}" name="DT439 " headerRowDxfId="193" dataDxfId="196"/>
    <tableColumn id="3" xr3:uid="{80933A1D-3F78-4C54-98B3-BCD9485EBD9F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1BA59C8-5746-400A-A8BC-C2D5DA284F5C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E2BC7283-F945-4197-8434-E090C78F1BA8}" name="כתבי אופציות סחירים בחו&quot;ל" headerRowDxfId="184" dataDxfId="189"/>
    <tableColumn id="2" xr3:uid="{94A94319-7BE8-4D54-A7A8-734A61B443DA}" name="DT211 " headerRowDxfId="185" dataDxfId="188"/>
    <tableColumn id="3" xr3:uid="{955C2005-4107-4642-915D-7A9BD0B820BD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4177D6D-59CF-4F7E-BE5B-C76F8ECD0863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37DA013F-D6CE-492F-A4D1-39C3E0F09D6F}" name="כתבי אופציות לא סחירים בחו&quot;ל" headerRowDxfId="176" dataDxfId="181"/>
    <tableColumn id="2" xr3:uid="{E504DF42-87AC-41B8-911D-6260F7A3643A}" name="DT440 " headerRowDxfId="177" dataDxfId="180"/>
    <tableColumn id="3" xr3:uid="{BCE5C60C-6AF3-4FCD-A9F2-57E51C19D241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50BDC3-4210-4B0C-B58A-E090B10B11CB}" name="RowTitleRegion1.a18.c19.3" displayName="RowTitleRegion1.a18.c19.3" ref="A19:C19" headerRowCount="0" totalsRowShown="0" headerRowBorderDxfId="390" tableBorderDxfId="391">
  <tableColumns count="3">
    <tableColumn id="1" xr3:uid="{948C9869-1544-4023-8FBD-B30701A8AC4C}" name="יתרות מזומנים ועו&quot;ש נקובים במט&quot;ח חו&quot;ל" headerRowDxfId="384" dataDxfId="389"/>
    <tableColumn id="2" xr3:uid="{5B4194F1-0CB7-4448-B8F5-CD5E7C6F393E}" name="DT191 " headerRowDxfId="385" dataDxfId="388"/>
    <tableColumn id="3" xr3:uid="{377606C7-5E79-4573-8871-396EE216BC67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C4F03BE-98DA-4064-B7CC-09A61BEA1017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CB09E196-EA85-4AFE-BEDF-8E20816F0A2A}" name="FUTURES - חוזים עתידיים סחירים" headerRowDxfId="168" dataDxfId="173"/>
    <tableColumn id="2" xr3:uid="{A202FE91-651B-4200-AA12-BDB100139874}" name="DT749 " headerRowDxfId="169" dataDxfId="172"/>
    <tableColumn id="3" xr3:uid="{F886BA13-54C5-44BC-8DB5-16C2F9D6B79A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C33579B-A7BD-4196-AA71-731ED1A7D52F}" name="RowTitleRegion1.a224.c228.31" displayName="RowTitleRegion1.a224.c228.31" ref="A225:C228" headerRowCount="0" totalsRowShown="0" headerRowBorderDxfId="166" tableBorderDxfId="167">
  <tableColumns count="3">
    <tableColumn id="1" xr3:uid="{AF99EFF8-5C08-40FB-A803-AFDBAA8AF39B}" name="לא סחירים (FORWARD, SWAP) חוזים עתידיים אחרים" headerRowDxfId="160" dataDxfId="165"/>
    <tableColumn id="2" xr3:uid="{208018BB-4D2D-4A54-888D-59050FD3FEF1}" name="DT445 " headerRowDxfId="161" dataDxfId="164"/>
    <tableColumn id="3" xr3:uid="{767948CD-7E7F-4CCF-8D04-DE1AD98AEFAF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22CAD41-DE6B-4F90-821D-234FA0A1FA79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1B2667CB-F5C5-4E18-8803-08C6BAA00947}" name="בחו&quot;ל FUTURES - חוזים עתידיים סחירים" headerRowDxfId="152" dataDxfId="157"/>
    <tableColumn id="2" xr3:uid="{A43D8B0F-B459-4FDC-B711-8349622AE56D}" name="DT212 " headerRowDxfId="153" dataDxfId="156"/>
    <tableColumn id="3" xr3:uid="{B11C7D51-A14E-4DBF-BBB5-BDC0D87AC8E4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8594FE8-301C-4B68-BFCC-01058C75DE2F}" name="RowTitleRegion1.a234.c237.33" displayName="RowTitleRegion1.a234.c237.33" ref="A235:C237" headerRowCount="0" totalsRowShown="0" headerRowBorderDxfId="150" tableBorderDxfId="151">
  <tableColumns count="3">
    <tableColumn id="1" xr3:uid="{06F3FDEE-24C6-48AA-A328-F125AC20C59B}" name="בחו&quot;ל לא סחירים (FORWARD, SWAP) חוזים עתידיים אחרים" headerRowDxfId="144" dataDxfId="149"/>
    <tableColumn id="2" xr3:uid="{A5D9F58E-F180-4C7B-931D-20C0FF59E6DF}" name="DT449 " headerRowDxfId="145" dataDxfId="148"/>
    <tableColumn id="3" xr3:uid="{E3378393-FE1D-40B2-9871-D1955861189B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90D756E-FE16-4443-91CE-857E06CF6286}" name="RowTitleRegion1.a242.c249.34" displayName="RowTitleRegion1.a242.c249.34" ref="A243:C249" headerRowCount="0" totalsRowShown="0" headerRowBorderDxfId="142" tableBorderDxfId="143">
  <tableColumns count="3">
    <tableColumn id="1" xr3:uid="{301076A3-67FC-4DD3-86E7-5A38E49AD319}" name="(long) אופציות על מדדים כולל מניות סחירות" headerRowDxfId="136" dataDxfId="141"/>
    <tableColumn id="2" xr3:uid="{E6B2F735-6F83-463A-9C00-988BEE3E0B82}" name="DT468 " headerRowDxfId="137" dataDxfId="140"/>
    <tableColumn id="3" xr3:uid="{A48F9E32-A71F-4536-B825-A6FA4890B8D1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1A65937-62DB-48C7-A6E4-0C14A9626138}" name="RowTitleRegion1.a251.c260.35" displayName="RowTitleRegion1.a251.c260.35" ref="A252:C260" headerRowCount="0" totalsRowShown="0" headerRowBorderDxfId="134" tableBorderDxfId="135">
  <tableColumns count="3">
    <tableColumn id="1" xr3:uid="{94D82B39-2B68-4B82-996E-9DDC6BC5A918}" name="(long) אופציות אחרות לא סחירות" headerRowDxfId="128" dataDxfId="133"/>
    <tableColumn id="2" xr3:uid="{69BCDDF6-F27B-4BA7-8EA6-22B32C0D595A}" name="DT346 " headerRowDxfId="129" dataDxfId="132"/>
    <tableColumn id="3" xr3:uid="{F1760FCB-4C09-40FA-AB95-0473832FE802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062F802-05B4-409C-96B9-A21CC52DDB74}" name="RowTitleRegion1.a263.c272.36" displayName="RowTitleRegion1.a263.c272.36" ref="A264:C272" headerRowCount="0" totalsRowShown="0" headerRowBorderDxfId="126" tableBorderDxfId="127">
  <tableColumns count="3">
    <tableColumn id="1" xr3:uid="{2085781A-7710-4997-9C3F-DAB7632B9A3F}" name="(long) אופציות על מדדים כולל מניות בחו&quot;ל סחירות" headerRowDxfId="120" dataDxfId="125"/>
    <tableColumn id="2" xr3:uid="{4E89D0A4-44A5-4F09-9C86-2DD193410480}" name="DT213 " headerRowDxfId="121" dataDxfId="124"/>
    <tableColumn id="3" xr3:uid="{479B40DF-13BD-433C-A3E9-6D52882C4E7B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CA81951-1B81-4EAF-95F7-BC69FB615784}" name="RowTitleRegion1.a274.c283.37" displayName="RowTitleRegion1.a274.c283.37" ref="A275:C283" headerRowCount="0" totalsRowShown="0" headerRowBorderDxfId="118" tableBorderDxfId="119">
  <tableColumns count="3">
    <tableColumn id="1" xr3:uid="{F3C4193D-D8A8-40B4-A698-AE0EBE851859}" name="(long) אופציות על מדדים כולל מניות בחו&quot;ל לא סחירות" headerRowDxfId="112" dataDxfId="117"/>
    <tableColumn id="2" xr3:uid="{FD66FECA-4E57-4216-8136-57C34208411D}" name="DT476 " headerRowDxfId="113" dataDxfId="116"/>
    <tableColumn id="3" xr3:uid="{3CFD8D8A-4042-4829-9407-C45A6DFD0687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DD40003-D933-4D79-8F62-7D47AC91B57F}" name="RowTitleRegion1.a288.c309.38" displayName="RowTitleRegion1.a288.c309.38" ref="A289:C309" headerRowCount="0" totalsRowShown="0" headerRowBorderDxfId="110" tableBorderDxfId="111">
  <tableColumns count="3">
    <tableColumn id="1" xr3:uid="{541D0C1D-75AF-4F41-9192-FA4B8AE1D881}" name="(-BBB:+A) בישראל בדירוג (Tranch) שכבת חוב" headerRowDxfId="104" dataDxfId="109"/>
    <tableColumn id="2" xr3:uid="{42E11E43-4618-4980-8922-8133E9996F1C}" name="DT724 " headerRowDxfId="105" dataDxfId="108"/>
    <tableColumn id="3" xr3:uid="{391CCA27-397B-4169-B473-2258F5969260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1F61009-56BB-4094-B95C-79F85C9CE693}" name="RowTitleRegion1.a311.c332.39" displayName="RowTitleRegion1.a311.c332.39" ref="A312:C332" headerRowCount="0" totalsRowShown="0" headerRowBorderDxfId="102" tableBorderDxfId="103">
  <tableColumns count="3">
    <tableColumn id="1" xr3:uid="{4BB00A74-7617-46F0-97B4-22E24EF1A006}" name="(-BBB:+A) בישראל בדירוג (Tranch) שכבת חוב" headerRowDxfId="96" dataDxfId="101"/>
    <tableColumn id="2" xr3:uid="{8B241C1E-8FB4-4923-81E4-8DA91F9DC7CD}" name="DT659 " headerRowDxfId="97" dataDxfId="100"/>
    <tableColumn id="3" xr3:uid="{84281310-B9B0-4B78-8CE3-7FD4B37AECEB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62E637-5693-497D-98E6-C5B054970C72}" name="RowTitleRegion1.a26.c30.4" displayName="RowTitleRegion1.a26.c30.4" ref="A27:C30" headerRowCount="0" totalsRowShown="0" headerRowBorderDxfId="382" tableBorderDxfId="383">
  <tableColumns count="3">
    <tableColumn id="1" xr3:uid="{077D3FD4-8BDE-499F-8D1D-2D68EDF72B11}" name="(אגרות חוב ממשלתיות סחירות לא צמודות בריבית משתנה (גילון" headerRowDxfId="376" dataDxfId="381"/>
    <tableColumn id="2" xr3:uid="{B69A734C-BA2E-4CDF-9907-38981F55A97B}" name="DT16  " headerRowDxfId="377" dataDxfId="380"/>
    <tableColumn id="3" xr3:uid="{2F665FAF-F599-464F-A81F-2476FD203B91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AB5C52E-1715-4F65-A35B-C36B705A0A4E}" name="RowTitleRegion1.a335.c356.40" displayName="RowTitleRegion1.a335.c356.40" ref="A336:C356" headerRowCount="0" totalsRowShown="0" headerRowBorderDxfId="94" tableBorderDxfId="95">
  <tableColumns count="3">
    <tableColumn id="1" xr3:uid="{89FB5344-C369-4D91-9E9A-A8F6E85B3215}" name="(-BBB:+A) ל בדירוג&quot;בחו (Tranch) שכבת חוב" headerRowDxfId="88" dataDxfId="93"/>
    <tableColumn id="2" xr3:uid="{9502E1E3-5BA4-45AF-9AD6-5DF7488C4EB6}" name="DT746 " headerRowDxfId="89" dataDxfId="92"/>
    <tableColumn id="3" xr3:uid="{9FA2F20A-5DC2-4DA4-BA71-A16A28951A2B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B31F5D1-7235-4B43-8191-CA2781296EBA}" name="RowTitleRegion1.a358.c379.41" displayName="RowTitleRegion1.a358.c379.41" ref="A359:C379" headerRowCount="0" totalsRowShown="0" headerRowBorderDxfId="86" tableBorderDxfId="87">
  <tableColumns count="3">
    <tableColumn id="1" xr3:uid="{CAD2FA53-0011-425C-923F-55CC6C7302BB}" name="(-BBB:+A) ל בדירוג&quot;בחו (Tranch) שכבת חוב" headerRowDxfId="80" dataDxfId="85"/>
    <tableColumn id="2" xr3:uid="{525B6009-715D-456E-AC52-97AEA40FC558}" name="DT675 " headerRowDxfId="81" dataDxfId="84"/>
    <tableColumn id="3" xr3:uid="{99EACA2E-FB1A-4099-AD4C-D8C3AAED0C0C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9F90905-DAD3-4BA5-82A7-94306E72E801}" name="RowTitleRegion1.a383.c393.42" displayName="RowTitleRegion1.a383.c393.42" ref="A384:C393" headerRowCount="0" totalsRowShown="0" headerRowBorderDxfId="78" tableBorderDxfId="79">
  <tableColumns count="3">
    <tableColumn id="1" xr3:uid="{107CD164-03EA-4374-A173-423D8907EB36}" name="(BBB-) תיקי משכנתאות בדירוג הנמוך מ" headerRowDxfId="72" dataDxfId="77"/>
    <tableColumn id="2" xr3:uid="{0CCC4B79-AC77-46B9-B832-B1D2D69C9FED}" name="DT503 " headerRowDxfId="73" dataDxfId="76"/>
    <tableColumn id="3" xr3:uid="{D29F13C8-A2DD-404D-A7E9-64F43221632A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8C72E5E-F031-4322-A21E-8AEC768CC5A3}" name="RowTitleRegion1.a395.c398.43" displayName="RowTitleRegion1.a395.c398.43" ref="A396:C398" headerRowCount="0" totalsRowShown="0" headerRowBorderDxfId="70" tableBorderDxfId="71">
  <tableColumns count="3">
    <tableColumn id="1" xr3:uid="{E005E7FF-8FC7-4115-94A0-624B534D90B0}" name="הלוואות בחו&quot;ל לא מובטחות" headerRowDxfId="64" dataDxfId="69"/>
    <tableColumn id="2" xr3:uid="{AADE7610-726F-4EE1-97DB-BFECB30641A6}" name="DT452 " headerRowDxfId="65" dataDxfId="68"/>
    <tableColumn id="3" xr3:uid="{A283FFB8-9A70-4B60-A606-2CCFBB88443A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7DB7CB1-53E9-4C43-A845-1BA30F67FC6F}" name="RowTitleRegion1.a402.c428.44" displayName="RowTitleRegion1.a402.c428.44" ref="A403:C428" headerRowCount="0" totalsRowShown="0" headerRowBorderDxfId="62" tableBorderDxfId="63">
  <tableColumns count="3">
    <tableColumn id="1" xr3:uid="{358D7AC4-6588-4E00-9765-3E2AB20E4004}" name="(-BBB:+A) פיקדונות אחרים בדירוג" headerRowDxfId="56" dataDxfId="61"/>
    <tableColumn id="2" xr3:uid="{CC9A3C73-8F60-4A90-B84B-75C92FB6E6F4}" name="DT629 " headerRowDxfId="57" dataDxfId="60"/>
    <tableColumn id="3" xr3:uid="{028C116E-6DF5-4CDB-B080-1E562D37D1F8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41D23D3-C113-4382-B95C-9BDD704E002B}" name="RowTitleRegion1.a430.c432.45" displayName="RowTitleRegion1.a430.c432.45" ref="A431:C432" headerRowCount="0" totalsRowShown="0" headerRowBorderDxfId="54" tableBorderDxfId="55">
  <tableColumns count="3">
    <tableColumn id="1" xr3:uid="{C350F3C0-781C-41A0-91EB-09D09834E2F5}" name="(-BBB:+BBB) פקדונות בחו&quot;ל נקובים במט&quot;ח בדירוג" headerRowDxfId="48" dataDxfId="53"/>
    <tableColumn id="2" xr3:uid="{59893F27-E6B7-4F73-8B54-A6F393C9D493}" name="DT632 " headerRowDxfId="49" dataDxfId="52"/>
    <tableColumn id="3" xr3:uid="{BC922B85-57FC-4BEA-BA6F-43FE9F54DD64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C79329-AA4E-4B2D-8C8C-CD84A0A17BF3}" name="RowTitleRegion1.a436.c437.46" displayName="RowTitleRegion1.a436.c437.46" ref="A437:C437" headerRowCount="0" totalsRowShown="0" headerRowBorderDxfId="46" tableBorderDxfId="47">
  <tableColumns count="3">
    <tableColumn id="1" xr3:uid="{82FC8A77-AC28-4B5D-8D9C-54BB49F5846A}" name="זכויות במקרקעין לא מניבים" headerRowDxfId="40" dataDxfId="45"/>
    <tableColumn id="2" xr3:uid="{ED96FC5E-FBF7-46EA-956E-912942CFD1DA}" name="DT112 " headerRowDxfId="41" dataDxfId="44"/>
    <tableColumn id="3" xr3:uid="{E2BD4222-DEBC-425D-A249-584367541325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279F55F-11BE-4C8B-A072-606E9DC27F84}" name="RowTitleRegion1.a439.c440.47" displayName="RowTitleRegion1.a439.c440.47" ref="A440:C440" headerRowCount="0" totalsRowShown="0" headerRowBorderDxfId="38" tableBorderDxfId="39">
  <tableColumns count="3">
    <tableColumn id="1" xr3:uid="{C79C0B4C-9014-4C8D-83F9-E72E140CEB18}" name="זכויות במקרקעין לא מניבים בחו&quot;ל" headerRowDxfId="32" dataDxfId="37"/>
    <tableColumn id="2" xr3:uid="{C5D4CE6A-94E9-40E6-9F9E-B8839CAC93B9}" name="DT114 " headerRowDxfId="33" dataDxfId="36"/>
    <tableColumn id="3" xr3:uid="{8E441FF3-04A4-444A-ABAB-E6BBF1B8BD6B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A35E808-78F7-476E-8E46-C952C9D1B7E9}" name="RowTitleRegion1.a444.c444.48" displayName="RowTitleRegion1.a444.c444.48" ref="A445:C445" headerRowCount="0" insertRow="1" insertRowShift="1" totalsRowShown="0" headerRowBorderDxfId="30" tableBorderDxfId="31">
  <tableColumns count="3">
    <tableColumn id="1" xr3:uid="{F7BF544C-D721-4AC2-8A98-08CE0AD75DE4}" name="התחייבויות בגין צריכה בחסר של ני&quot;ע סחירים" headerRowDxfId="24" dataDxfId="29"/>
    <tableColumn id="2" xr3:uid="{4FA3592E-4576-49EB-B6A0-DF2A764D1C01}" name="DT116 " headerRowDxfId="25" dataDxfId="28"/>
    <tableColumn id="3" xr3:uid="{4FC451A9-5F18-42AF-A14B-B7F8F562C5CA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6A33DD3-8FDF-41A2-A9D4-412ACC66C506}" name="RowTitleRegion1.a447.c449.49" displayName="RowTitleRegion1.a447.c449.49" ref="A448:C449" headerRowCount="0" totalsRowShown="0" headerRowBorderDxfId="22" tableBorderDxfId="23">
  <tableColumns count="3">
    <tableColumn id="1" xr3:uid="{0567C2DC-9A6E-4F28-93C1-4EB827F6B9E1}" name="התחייבויות בגין מכירה בחסר של ני&quot;ע סחירים בחו&quot;ל" headerRowDxfId="16" dataDxfId="21"/>
    <tableColumn id="2" xr3:uid="{E9564086-35BB-4D21-AEDB-9574F8CF14B9}" name="DT117 " headerRowDxfId="17" dataDxfId="20"/>
    <tableColumn id="3" xr3:uid="{24CFF177-B975-4B6B-BCA9-24C9EA42DF67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06FE84-3D07-4C8A-8C95-626D8BD5A507}" name="RowTitleRegion1.a32.c37.5" displayName="RowTitleRegion1.a32.c37.5" ref="A33:C37" headerRowCount="0" totalsRowShown="0" headerRowBorderDxfId="374" tableBorderDxfId="375">
  <tableColumns count="3">
    <tableColumn id="1" xr3:uid="{D5086F1C-9E76-4F09-A210-5FC2E5EF0116}" name="&quot;אגרות חוב מיועדות מסוג &quot;מירון" headerRowDxfId="368" dataDxfId="373"/>
    <tableColumn id="2" xr3:uid="{2EE83365-65F6-43F3-B278-458FBB10B82B}" name="DT1" headerRowDxfId="369" dataDxfId="372"/>
    <tableColumn id="3" xr3:uid="{16ED15DE-72A2-4361-A715-E8DE413D97E2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2F67525-63EB-4A05-98EA-428798551BEF}" name="RowTitleRegion1.a452.c453.50" displayName="RowTitleRegion1.a452.c453.50" ref="A453:C453" headerRowCount="0" totalsRowShown="0" headerRowBorderDxfId="14" tableBorderDxfId="15">
  <tableColumns count="3">
    <tableColumn id="1" xr3:uid="{B82CE8E5-0095-4025-A45A-B8F17FD7FE0D}" name="בנייני משרדים שמשימוש הקופה" headerRowDxfId="8" dataDxfId="13"/>
    <tableColumn id="2" xr3:uid="{A8F9CDB5-3A6B-4B95-84A1-CED305517474}" name="DT115 " headerRowDxfId="9" dataDxfId="12"/>
    <tableColumn id="3" xr3:uid="{2385723A-9E28-423E-B332-1EF5AB9501DE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0D4F86B-DE5E-4472-8337-F05452DB5E93}" name="RowTitleRegion1.a456.c461.51" displayName="RowTitleRegion1.a456.c461.51" ref="A457:C461" headerRowCount="0" totalsRowShown="0" headerRowBorderDxfId="6" tableBorderDxfId="7">
  <tableColumns count="3">
    <tableColumn id="1" xr3:uid="{0D84DE78-79FA-46E2-9D5A-FE23681C8080}" name="זכאים" headerRowDxfId="0" dataDxfId="5"/>
    <tableColumn id="2" xr3:uid="{BD726875-370A-428E-9AB2-8967459BA7A3}" name="DT55  " headerRowDxfId="1" dataDxfId="4"/>
    <tableColumn id="3" xr3:uid="{7A827297-A65D-44A3-B1F6-D76F33E7D614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269469-49B0-4F9F-B357-D92AB9AC8DC0}" name="RowTitleRegion1.a40.c41.6" displayName="RowTitleRegion1.a40.c41.6" ref="A41:C41" headerRowCount="0" totalsRowShown="0" headerRowBorderDxfId="366" tableBorderDxfId="367">
  <tableColumns count="3">
    <tableColumn id="1" xr3:uid="{9351C4B6-3B1B-4E77-8950-5E3CE6642E3E}" name="אגרות חוב סחירות שהנפיקו ממשלות זרות בחו&quot;ל" headerRowDxfId="360" dataDxfId="365"/>
    <tableColumn id="2" xr3:uid="{7C0DC70F-12C2-4B14-AAF0-5BFC460EA33B}" name="DT26  " headerRowDxfId="361" dataDxfId="364"/>
    <tableColumn id="3" xr3:uid="{B2CA06E6-EE52-4787-B036-013C10AF8F31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9DE59C-4B6A-4191-B1B6-BD3A7BD69C2D}" name="RowTitleRegion1.a43.c44.7" displayName="RowTitleRegion1.a43.c44.7" ref="A44:C44" headerRowCount="0" totalsRowShown="0" headerRowBorderDxfId="358" tableBorderDxfId="359">
  <tableColumns count="3">
    <tableColumn id="1" xr3:uid="{E1F08DAA-16A9-48BA-9626-0755A4A78CB1}" name="אגרות חוב לא סחירות שהנפיקו ממשלות זרות בחו&quot;ל" headerRowDxfId="352" dataDxfId="357"/>
    <tableColumn id="2" xr3:uid="{BBD875A0-EFBD-4CDD-BB50-27AD4AB35F75}" name="DT426 " headerRowDxfId="353" dataDxfId="356"/>
    <tableColumn id="3" xr3:uid="{22AE8C2B-7EEE-4AAE-BF8C-BFDDAEBAA9DF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E75B7F-C96E-4E60-B66D-F8E411E6B709}" name="RowTitleRegion1.a49.c57.8" displayName="RowTitleRegion1.a49.c57.8" ref="A50:C57" headerRowCount="0" totalsRowShown="0" headerRowBorderDxfId="350" tableBorderDxfId="351">
  <tableColumns count="3">
    <tableColumn id="1" xr3:uid="{34983116-139B-4054-B18D-7D1C08824AEA}" name="(-BBB:+A) תעודות חוב מסחריות סחירות  לא צמודות בדירוג" headerRowDxfId="344" dataDxfId="349"/>
    <tableColumn id="2" xr3:uid="{AB2F2CA5-3FFE-4A91-9DC4-9BD104A27017}" name="DT563 " headerRowDxfId="345" dataDxfId="348"/>
    <tableColumn id="3" xr3:uid="{BF820FCA-268D-4740-B29B-C5E95C59CE4D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5CB471-8D83-4022-9F1F-21DC55D39717}" name="RowTitleRegion1.a59.c70.9" displayName="RowTitleRegion1.a59.c70.9" ref="A60:C70" headerRowCount="0" totalsRowShown="0" headerRowBorderDxfId="342" tableBorderDxfId="343">
  <tableColumns count="3">
    <tableColumn id="1" xr3:uid="{C93AB07D-7906-492C-910A-B2420605A5EB}" name="(-BBB:+A) תעודות חוב מסחריות לא סחירות  צמודות מט&quot;ח בדירוג" headerRowDxfId="336" dataDxfId="341"/>
    <tableColumn id="2" xr3:uid="{1B4E92FE-8F82-4E8E-9E13-14F381CBF05F}" name="DT568 " headerRowDxfId="337" dataDxfId="340"/>
    <tableColumn id="3" xr3:uid="{81F3FBA8-1E69-45AB-BFD6-9D52A6A9E04F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74" sqref="A474:C47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3791648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6.9300209302129309E-2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15265</v>
      </c>
      <c r="F3" s="9">
        <f>SUMIFS(C:C,E:E,G3)/$D$1</f>
        <v>0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0.63816235051354975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0.29284574939445857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153150</v>
      </c>
      <c r="E11" t="s">
        <v>5</v>
      </c>
      <c r="F11" s="9">
        <f>SUMIFS(C:C,E:E,G11)/$D$1</f>
        <v>-3.5050722007950107E-4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109612</v>
      </c>
      <c r="E12" t="s">
        <v>5</v>
      </c>
      <c r="F12" s="10">
        <f>SUM(F2:F11)</f>
        <v>0.99995780199005824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1110368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751364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1668323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-1329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160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3791648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5_3_15265_2025_4</dc:title>
  <cp:lastModifiedBy>Ofek Sharon</cp:lastModifiedBy>
  <dcterms:created xsi:type="dcterms:W3CDTF">2025-05-22T09:16:23Z</dcterms:created>
  <dcterms:modified xsi:type="dcterms:W3CDTF">2025-07-21T12:28:04Z</dcterms:modified>
  <dc:language>òáøéú</dc:language>
</cp:coreProperties>
</file>