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ofeks\Desktop\שרון 21.07\"/>
    </mc:Choice>
  </mc:AlternateContent>
  <xr:revisionPtr revIDLastSave="0" documentId="13_ncr:1_{A0878C70-F556-4090-8D5E-703D39C190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1" l="1"/>
  <c r="F6" i="1" s="1"/>
  <c r="F2" i="1" l="1"/>
  <c r="F12" i="1" s="1"/>
  <c r="F7" i="1"/>
  <c r="F8" i="1"/>
  <c r="F9" i="1"/>
  <c r="F10" i="1"/>
  <c r="F11" i="1"/>
  <c r="F3" i="1"/>
  <c r="F4" i="1"/>
  <c r="F5" i="1"/>
</calcChain>
</file>

<file path=xl/sharedStrings.xml><?xml version="1.0" encoding="utf-8"?>
<sst xmlns="http://schemas.openxmlformats.org/spreadsheetml/2006/main" count="1187" uniqueCount="566">
  <si>
    <t xml:space="preserve">דוח נכסים חודשי </t>
  </si>
  <si>
    <t>מספר אישור אוצר</t>
  </si>
  <si>
    <t>תאריך</t>
  </si>
  <si>
    <t>קוד קופה</t>
  </si>
  <si>
    <t>514956465-00000000008694-0012531</t>
  </si>
  <si>
    <t>א. מזומנים ושווי מזומנים</t>
  </si>
  <si>
    <t>ישראל</t>
  </si>
  <si>
    <t>א. סחיר</t>
  </si>
  <si>
    <t>יתרות מזומנים ועו"ש נקובים במט"ח</t>
  </si>
  <si>
    <t>DT11</t>
  </si>
  <si>
    <t>פח"ק /פר"י</t>
  </si>
  <si>
    <t>DA10</t>
  </si>
  <si>
    <t>פק"מ לתקופה של עד שלושה חודשים</t>
  </si>
  <si>
    <t>DT420</t>
  </si>
  <si>
    <t>פיקדון צמוד מדד לתקופה של עד שלושה חודשים</t>
  </si>
  <si>
    <t>DT421</t>
  </si>
  <si>
    <t>פיקדון צמוד מט"ח לתקופה של שלושה חודשים )פצ"מ(</t>
  </si>
  <si>
    <t>DT422</t>
  </si>
  <si>
    <t>פיקדונות במט"ח לתקופה של עד שלושה חודשים</t>
  </si>
  <si>
    <t>DT423</t>
  </si>
  <si>
    <t>בחו"ל</t>
  </si>
  <si>
    <t>DT424</t>
  </si>
  <si>
    <t>ב. ניירות ערך</t>
  </si>
  <si>
    <t>1. אגרות חוב ממשלתיות</t>
  </si>
  <si>
    <t>אגרות חוב ממשלתיות סחירות לא צמודות בריבית קבועה )שחר(</t>
  </si>
  <si>
    <t>DT15</t>
  </si>
  <si>
    <t>אגרות חוב ממשלתיות סחירות לא צמודות בריבית משתנה )גילון(</t>
  </si>
  <si>
    <t>DT16</t>
  </si>
  <si>
    <t>אגרות חוב ממשלתיות סחירות צמודות מט"ח</t>
  </si>
  <si>
    <t>DT14</t>
  </si>
  <si>
    <t>מק"מ</t>
  </si>
  <si>
    <t>DA9</t>
  </si>
  <si>
    <t>ב. לא סחיר</t>
  </si>
  <si>
    <t>פיקדונות חשכ"ל</t>
  </si>
  <si>
    <t>DA8</t>
  </si>
  <si>
    <t>אגרות חוב סחירות שהנפיקו ממשלות זרות בחו"ל</t>
  </si>
  <si>
    <t>DT26</t>
  </si>
  <si>
    <t>אגרות חוב לא סחירות שהנפיקו ממשלות זרות בחו"ל</t>
  </si>
  <si>
    <t>DT426</t>
  </si>
  <si>
    <t>2. תעודות חוב מסחריות</t>
  </si>
  <si>
    <t>תעודות חוב מסחריות סחירות  לא צמודות בדירוג )AA-( ומעלה</t>
  </si>
  <si>
    <t>DT561</t>
  </si>
  <si>
    <t>תעודות חוב מסחריות סחירות צמודות מט"ח  בדירוג )AA-( ומעלה</t>
  </si>
  <si>
    <t>DT560</t>
  </si>
  <si>
    <t>תעודות חוב מסחריות סחירות צמודות מדד בדירוג )A+:BBB-(</t>
  </si>
  <si>
    <t>DT428</t>
  </si>
  <si>
    <t>תעודות חוב מסחריות סחירות  לא צמודות בדירוג )A+:BBB-(</t>
  </si>
  <si>
    <t>DT563</t>
  </si>
  <si>
    <t>תעודות חוב מסחריות סחירות צמודות מט"ח  בדירוג )A+:BBB-(</t>
  </si>
  <si>
    <t>DT562</t>
  </si>
  <si>
    <t>תעודות חוב מסחריות סחירות צמודות מדד בדירוג הנמוך מ )BBB-( או לא מדורגות</t>
  </si>
  <si>
    <t>DT429</t>
  </si>
  <si>
    <t>תעודות חוב מסחריות סחירות  לא צמודות בדירוג הנמוך מ )BBB-( או לא מדורגות</t>
  </si>
  <si>
    <t>DT565</t>
  </si>
  <si>
    <t>תעודות חוב מסחריות סחירות צמודות מט"ח בדירוג הנמוך מ )BBB-( או לא מדורגות</t>
  </si>
  <si>
    <t>DT564</t>
  </si>
  <si>
    <t>תעודות חוב מסחריות לא סחירות לא צמודות בדירוג )AA-( ומעלה</t>
  </si>
  <si>
    <t>DT567</t>
  </si>
  <si>
    <t>תעודות חוב מסחריות לא סחירות צמודות מט"ח בדירוג )AA-( ומעלה</t>
  </si>
  <si>
    <t>DT566</t>
  </si>
  <si>
    <t>תעודות חוב מסחריות לא סחירות צמודות מדד בדירוג )A+:BBB-(</t>
  </si>
  <si>
    <t>DT431</t>
  </si>
  <si>
    <t>תעודות חוב מסחריות לא סחירות לא צמודות בדירוג )A+:BBB-(</t>
  </si>
  <si>
    <t>DT569</t>
  </si>
  <si>
    <t>תעודות חוב מסחריות לא סחירות  צמודות מט"ח בדירוג )A+:BBB-(</t>
  </si>
  <si>
    <t>DT568</t>
  </si>
  <si>
    <t>תעודות חוב מסחריות לא סחירות צמודות מדד בדירוג הנמוך מ )BBB-( או לא מדורגות</t>
  </si>
  <si>
    <t>DT432</t>
  </si>
  <si>
    <t>תעודות חוב מסחריות לא סחירות לא צמודות בדירוג הנמוך מ )BBB-( או לא מדורגות</t>
  </si>
  <si>
    <t>DT573</t>
  </si>
  <si>
    <t>תעודות חוב מסחריות לא סחירות  צמודות מט"ח  בדירוג הנמוך מ )BBB-( או לא מדורגות</t>
  </si>
  <si>
    <t>DT572</t>
  </si>
  <si>
    <t>תעודות חוב מסחריות לא סחירות צמודות מדד בדירוג הנמוך מ )BBB-( או לא מדורגות שעומדות כנגדן בטוחה מספקת</t>
  </si>
  <si>
    <t>DT547</t>
  </si>
  <si>
    <t>תעודות חוב מסחריות לא סחירות לא צמודות בדירוג הנמוך מ )BBB-( או לא מדורגות שעומדות כנגדן בטוחה מספקת</t>
  </si>
  <si>
    <t>DT571</t>
  </si>
  <si>
    <t>תעודות חוב מסחריות לא סחירות צמודות מט"ח בדירוג הנמוך מ )BBB-( או לא מדורגות שעומדות כנגדן בטוחה מספקת</t>
  </si>
  <si>
    <t>DT570</t>
  </si>
  <si>
    <t>תעודות חוב מסחריות סחירות בחו"ל חברות ישראליות בדירוג )BBB+:BBB-(</t>
  </si>
  <si>
    <t>DT602</t>
  </si>
  <si>
    <t>תעודות חוב מסחריות סחירות בחו"ל חברות ישראליות בדירוג הנמוך מ )BBB-( או לא מדורגות</t>
  </si>
  <si>
    <t>DT603</t>
  </si>
  <si>
    <t>תעודות חוב מסחריות סחירות בחו"ל חברות זרות בדירוג )A-( ומעלה</t>
  </si>
  <si>
    <t>DT604</t>
  </si>
  <si>
    <t>תעודות חוב מסחריות סחירות בחו"ל חברות זרות בדירוג )BBB+:BBB-(</t>
  </si>
  <si>
    <t>DT605</t>
  </si>
  <si>
    <t>תעודות חוב מסחריות סחירות בחו"ל חברות זרות בדירוג הנמוך מ )BBB-( או לא מדורגות</t>
  </si>
  <si>
    <t>DT606</t>
  </si>
  <si>
    <t>תעודות חוב מסחריות לא סחירות בחו"ל חברות ישראליות בדירוג )BBB+:BBB-(</t>
  </si>
  <si>
    <t>DT608</t>
  </si>
  <si>
    <t>תעודות חוב מסחריות לא סחירות בחו"ל חברות ישראליות בדירוג הנמוך מ )BBB-( או לא מדורגות שעומדות כנגדן בטוחה מספקת</t>
  </si>
  <si>
    <t>DT609</t>
  </si>
  <si>
    <t>תעודות חוב מסחריות לא סחירות בחו"ל חברות ישראליות בדירוג הנמוך מ )BBB-( או לא מדורגות</t>
  </si>
  <si>
    <t>DT610</t>
  </si>
  <si>
    <t>תעודות חוב מסחריות לא סחירות בחו"ל חברות זרות בדירוג )A-( ומעלה</t>
  </si>
  <si>
    <t>DT611</t>
  </si>
  <si>
    <t>תעודות חוב מסחריות לא סחירות בחו"ל חברות זרות בדירוג )BBB+:BBB-(</t>
  </si>
  <si>
    <t>DT612</t>
  </si>
  <si>
    <t>תעודות חוב מסחריות לא סחירות בחו"ל חברות זרות בדירוג הנמוך מ )BBB-( או לא מדורגות שעומדות כנגדן בטוחה מספקת</t>
  </si>
  <si>
    <t>DT613</t>
  </si>
  <si>
    <t>תעודות חוב מסחריות לא סחירות בחו"ל חברות זרות בדירוג הנמוך מ )BBB-( או לא מדורגות</t>
  </si>
  <si>
    <t>DT614</t>
  </si>
  <si>
    <t>3. אגרות חוב קונצרניות</t>
  </si>
  <si>
    <t>אגרות חוב קונצרניות סחירות  לא צמודות בדירוג )AA-( ומעלה</t>
  </si>
  <si>
    <t>DT303</t>
  </si>
  <si>
    <t>אגרות חוב קונצרניות סחירות צמודות מט"ח בדירוג )AA-( ומעלה</t>
  </si>
  <si>
    <t>DT302</t>
  </si>
  <si>
    <t>אגרות חוב קונצרניות סחירות צמודות מדד בדירוג )A+:BBB-(</t>
  </si>
  <si>
    <t>DT307</t>
  </si>
  <si>
    <t>אגרות חוב קונצרניות סחירות לא צמודות בדירוג )A+:BBB-(</t>
  </si>
  <si>
    <t>DT309</t>
  </si>
  <si>
    <t>אגרות חוב קונצרניות סחירות צמודות מט"ח  בדירוג )A+:BBB-(</t>
  </si>
  <si>
    <t>DT308</t>
  </si>
  <si>
    <t>אגרות חוב קונצרניות סחירות צמודות מדד בדירוג הנמוך מ )BBB-( או לא מדורגות</t>
  </si>
  <si>
    <t>DT313</t>
  </si>
  <si>
    <t>אגרות חוב קונצרניות סחירות לא צמודות בדירוג הנמוך מ )BBB-( או לא מדורגות</t>
  </si>
  <si>
    <t>DT315</t>
  </si>
  <si>
    <t>אגרות חוב קונצרניות סחירות צמודות מט"ח בדירוג הנמוך מ )BBB-( או לא מדורגות</t>
  </si>
  <si>
    <t>DT314</t>
  </si>
  <si>
    <t>אגרות חוב קונצרניות אחרות בדירוג )AA-( ומעלה</t>
  </si>
  <si>
    <t>DT615</t>
  </si>
  <si>
    <t>אגרות חוב קונצרניות אחרות בדירוג )A+:BBB-(</t>
  </si>
  <si>
    <t>DT616</t>
  </si>
  <si>
    <t>אגרות חוב קונצרניות אחרות בדירוג הנמוך מ )BBB-( או לא מדורגות</t>
  </si>
  <si>
    <t>DT617</t>
  </si>
  <si>
    <t>אגרות חוב קונצרניות לא סחירות  לא צמודות בדירוג )AA-( ומעלה</t>
  </si>
  <si>
    <t>DT321</t>
  </si>
  <si>
    <t>אגרות חוב קונצרניות לא סחירות צמודות מט"ח  בדירוג )AA-( ומעלה</t>
  </si>
  <si>
    <t>DT320</t>
  </si>
  <si>
    <t>אגרות חוב קונצרניות לא סחירות צמודות מדד בדירוג )A+:BBB-(</t>
  </si>
  <si>
    <t>DT325</t>
  </si>
  <si>
    <t>אגרות חוב קונצרניות לא סחירות  לא צמודות בדירוג )A+:BBB-(</t>
  </si>
  <si>
    <t>DT327</t>
  </si>
  <si>
    <t>אגרות חוב קונצרניות לא סחירות צמודות מט"ח  בדירוג )A+:BBB-(</t>
  </si>
  <si>
    <t>DT326</t>
  </si>
  <si>
    <t>אגרות חוב קונצרניות לא סחירות צמודות מדד בדירוג הנמוך מ )BBB-( או לא מדורגות שעומדות כנגדן בטוחה מספקת</t>
  </si>
  <si>
    <t>DT553</t>
  </si>
  <si>
    <t>אגרות חוב קונצרניות לא סחירות לא צמודות בדירוג הנמוך מ )BBB-( או לא מדורגות שעומדות כנגדן בטוחה מספקת</t>
  </si>
  <si>
    <t>DT555</t>
  </si>
  <si>
    <t>אגרות חוב קונצרניות לא סחירות צמודות מט"ח בדירוג הנמוך מ )BBB-( או לא מדורגות שעומדות כנגדן בטוחה מספקת</t>
  </si>
  <si>
    <t>DT554</t>
  </si>
  <si>
    <t>אגרות חוב קונצרניות לא סחירות צמודות מדד בדירוג הנמוך מ )BBB-( או לא מדורגות</t>
  </si>
  <si>
    <t>DT337</t>
  </si>
  <si>
    <t>אגרות חוב קונצרניות לא סחירות  לא צמודות בדירוג הנמוך מ )BBB-( או לא מדורגות</t>
  </si>
  <si>
    <t>DT339</t>
  </si>
  <si>
    <t>אגרות חוב קונצרניות לא סחירות צמודות מט"ח בדירוג הנמוך מ )BBB-( או לא מדורגות</t>
  </si>
  <si>
    <t>DT338</t>
  </si>
  <si>
    <t>אגרות חוב קנצרניות לא סחירות אחרות בדירוג )AA-( ומעלה</t>
  </si>
  <si>
    <t>DT618</t>
  </si>
  <si>
    <t>אגרות חוב קנצרניות לא סחירות אחרות בדירוג )A+:BBB-(</t>
  </si>
  <si>
    <t>DT619</t>
  </si>
  <si>
    <t>אגרות חוב קנצרניות לא סחירות אחרות בדירוג הנמוך מ )BBB-( או לא מדורגות שעומדות כנגדן בטוחה מספקת</t>
  </si>
  <si>
    <t>DT620</t>
  </si>
  <si>
    <t>אגרות חוב קנצרניות לא סחירות אחרות בדירוג הנמוך מ )BBB-( או לא מדורגות</t>
  </si>
  <si>
    <t>DT621</t>
  </si>
  <si>
    <t>אגרות חוב סחירות שהנפיקו חברות ישראליות בחו"ל בדירוג )BBB+:BBB-(</t>
  </si>
  <si>
    <t>DT455</t>
  </si>
  <si>
    <t>אגרות חוב סחירות שהנפיקו חברות ישראליות בחו"ל בדירוג הנמוך מ )BBB-( או לא מדורגות</t>
  </si>
  <si>
    <t>DT456</t>
  </si>
  <si>
    <t>אגרות חוב סחירות שהנפיקו חברות זרות בחו"ל בדירוג )A-( ומעלה</t>
  </si>
  <si>
    <t>DT457</t>
  </si>
  <si>
    <t>אגרות חוב סחירות שהנפיקו חברות זרות בחו"ל בדירוג )BBB+:BBB-(</t>
  </si>
  <si>
    <t>DT458</t>
  </si>
  <si>
    <t>אגרות חוב סחירות שהנפיקו חברות זרות בחו"ל בדירוג הנמוך מ )BBB-( או לא מדורגות</t>
  </si>
  <si>
    <t>DT459</t>
  </si>
  <si>
    <t>אגרות חוב לא סחירות שהנפיקו חברות ישראליות בחו"ל בדירוג )BBB+:BBB-(</t>
  </si>
  <si>
    <t>DT461</t>
  </si>
  <si>
    <t>אגרות חוב לא סחירות שהנפיקו חברות ישראליות בחו"ל בדירוג הנמוך מ )BBB-( או לא מדורגות</t>
  </si>
  <si>
    <t>DT462</t>
  </si>
  <si>
    <t>אגרות חוב לא סחירות שהנפיקו חברות ישראליות בחו"ל בדירוג הנמוך מ )BBB-( או לא מדורגות שעומדות כנגדן בטוחה מספקת</t>
  </si>
  <si>
    <t>DT558</t>
  </si>
  <si>
    <t>אגרות חוב לא סחירות שהנפיקו חברות זרות בחו"ל בדירוג )A-( ומעלה</t>
  </si>
  <si>
    <t>DT463</t>
  </si>
  <si>
    <t>אגרות חוב לא סחירות שהנפיקו חברות זרות בחו"ל בדירוג )BBB+:BBB-(</t>
  </si>
  <si>
    <t>DT464</t>
  </si>
  <si>
    <t>אגרות חוב לא סחירות שהנפיקו חברות זרות בחו"ל בדירוג הנמוך מ )BBB-( או לא מדורגות</t>
  </si>
  <si>
    <t>DT465</t>
  </si>
  <si>
    <t>אגרות חוב לא סחירות שהנפיקו חברות זרות בחו"ל בדירוג הנמוך מ )BBB-( או לא מדורגות שעומדות כנגדן בטוחה מספקת</t>
  </si>
  <si>
    <t>DT559</t>
  </si>
  <si>
    <t>4. מניות</t>
  </si>
  <si>
    <t>מניות השייכות למדד ת"א 57</t>
  </si>
  <si>
    <t>DT403</t>
  </si>
  <si>
    <t>מניות היתר</t>
  </si>
  <si>
    <t>DT404</t>
  </si>
  <si>
    <t>מניות זרות הנסחרות בארץ</t>
  </si>
  <si>
    <t>DT405</t>
  </si>
  <si>
    <t>אופציות 100 llac )gnol(</t>
  </si>
  <si>
    <t>DT172</t>
  </si>
  <si>
    <t>אופציות 100 llac )trohs(</t>
  </si>
  <si>
    <t>DT205</t>
  </si>
  <si>
    <t>מניות סחירות של תאגיד תושב חוץ בשיעור החזקה של עד %01 בחו"ל</t>
  </si>
  <si>
    <t>DT30</t>
  </si>
  <si>
    <t>מניות סחירות של תאגיד תושב חוץ בשיעור החזקה של %01 ומעלה בחו"ל</t>
  </si>
  <si>
    <t>DT81</t>
  </si>
  <si>
    <t>מניות לא סחירות של חברות זרות בחו"ל</t>
  </si>
  <si>
    <t>DT83</t>
  </si>
  <si>
    <t>5. השקעות בקרנות סל</t>
  </si>
  <si>
    <t>השקעה בתעודות סל שמחקות מדדי מניות בחו"ל</t>
  </si>
  <si>
    <t>DT361</t>
  </si>
  <si>
    <t>השקעה בתעודות סל שמחקות מדדי אג"ח בארץ</t>
  </si>
  <si>
    <t>DT362</t>
  </si>
  <si>
    <t>השקעה בתעודות סל שמחקות מדדי אג"ח בחו"ל</t>
  </si>
  <si>
    <t>DT363</t>
  </si>
  <si>
    <t>השקעה בתעודות סל בחסר בארץ</t>
  </si>
  <si>
    <t>DT406</t>
  </si>
  <si>
    <t>השקעה בתעודות סל אחרות בארץ</t>
  </si>
  <si>
    <t>DT623</t>
  </si>
  <si>
    <t>השקעה בתעודות סל שנסחרות בחו"ל שמחקות מדדי אג"ח</t>
  </si>
  <si>
    <t>DT367</t>
  </si>
  <si>
    <t>השקעה בתעודות סל בחסר בחו"ל</t>
  </si>
  <si>
    <t>DT407</t>
  </si>
  <si>
    <t>השקעה בתעודות סל  אחרות בחו"ל</t>
  </si>
  <si>
    <t>DT624</t>
  </si>
  <si>
    <t>6. תעודות השתתפות בקרנות נאמנות</t>
  </si>
  <si>
    <t>תעודות השתתפות בקרנות נאמנות- אג"ח ממשלתי</t>
  </si>
  <si>
    <t>DT702</t>
  </si>
  <si>
    <t>תעודות השתתפות בקרנות נאמנות- מניות</t>
  </si>
  <si>
    <t>DT703</t>
  </si>
  <si>
    <t>תעודות השתתפות בקרנות נאמנות- אחר</t>
  </si>
  <si>
    <t>DT704</t>
  </si>
  <si>
    <t>7. קרנות השקעה</t>
  </si>
  <si>
    <t>קרנות גידור</t>
  </si>
  <si>
    <t>DT466</t>
  </si>
  <si>
    <t>קרנות נדל"ן</t>
  </si>
  <si>
    <t>DT225</t>
  </si>
  <si>
    <t>קרנות השקעה אחרות</t>
  </si>
  <si>
    <t>DT52</t>
  </si>
  <si>
    <t>קרנות גידור בחו"ל</t>
  </si>
  <si>
    <t>DT467</t>
  </si>
  <si>
    <t>קרנות נדל"ן בחו"ל</t>
  </si>
  <si>
    <t>DT226</t>
  </si>
  <si>
    <t>קרנות השקעה אחרות בחו"ל</t>
  </si>
  <si>
    <t>DT88</t>
  </si>
  <si>
    <t>8. כתבי אופציה WARRANTS( )</t>
  </si>
  <si>
    <t>9. חוזים עתידיים</t>
  </si>
  <si>
    <t>אופציות על מדדים כולל מניות סחירות )gnol(</t>
  </si>
  <si>
    <t>DT468</t>
  </si>
  <si>
    <t>אופציות על מדדים כולל מניות סחירות )trohs(</t>
  </si>
  <si>
    <t>DT469</t>
  </si>
  <si>
    <t>חוזים עתידיים על ש"ח/מט"ח )PAWS ,DRAWROF( לא סחירים</t>
  </si>
  <si>
    <t>DT442</t>
  </si>
  <si>
    <t>חוזים עתידיים על מט"ח/מט"ח )PAWS ,DRAWROF( לא סחירים</t>
  </si>
  <si>
    <t>DT443</t>
  </si>
  <si>
    <t>חוזים עתידיים על ריבית )PAWS ,DRAWROF( לא סחירים</t>
  </si>
  <si>
    <t>DT444</t>
  </si>
  <si>
    <t>חוזים עתידיים אחרים )PAWS ,DRAWROF( לא סחירים</t>
  </si>
  <si>
    <t>DT445</t>
  </si>
  <si>
    <t>חוזים עתידיים אחרים )PAWS ,DRAWROF( בחו"ל לא סחירים</t>
  </si>
  <si>
    <t>DT449</t>
  </si>
  <si>
    <t>חוזים עתידיים על מדדים כולל מניות )PAWS ,DRAWROF( בחו"ל לא סחירים</t>
  </si>
  <si>
    <t>DT446</t>
  </si>
  <si>
    <t>חוזים עתידיים על מטבע )PAWS ,DRAWROF( בחו"ל לא סחירים</t>
  </si>
  <si>
    <t>DT447</t>
  </si>
  <si>
    <t>10. אופציות</t>
  </si>
  <si>
    <t>אופציות על ש"ח/מט"ח סחירות )trohs(</t>
  </si>
  <si>
    <t>DT208</t>
  </si>
  <si>
    <t>אופציות על ריבית סחירות )gnol(</t>
  </si>
  <si>
    <t>DT176</t>
  </si>
  <si>
    <t>אופציות על ריבית סחירות )trohs(</t>
  </si>
  <si>
    <t>DT209</t>
  </si>
  <si>
    <t>אופציות על מדדים/נכסים אחרים סחירות )gnol(</t>
  </si>
  <si>
    <t>DT177</t>
  </si>
  <si>
    <t>אופציות על מדדים/נכסים אחרים סחירות )trohs(</t>
  </si>
  <si>
    <t>DT210</t>
  </si>
  <si>
    <t>אופציות על מדדים כולל מניות לא סחירות )trohs(</t>
  </si>
  <si>
    <t>DT472</t>
  </si>
  <si>
    <t>אופציות על ש"ח/מט"ח לא סחירות )gnol(</t>
  </si>
  <si>
    <t>DT345</t>
  </si>
  <si>
    <t>אופציות על ש"ח/מט"ח לא סחירות )trohs(</t>
  </si>
  <si>
    <t>DT347</t>
  </si>
  <si>
    <t>אופציות על מט"ח/מט"ח לא סחירות )gnol(</t>
  </si>
  <si>
    <t>DT625</t>
  </si>
  <si>
    <t>אופציות על מט"ח/מט"ח לא סחירות )trohs(</t>
  </si>
  <si>
    <t>DT626</t>
  </si>
  <si>
    <t>אופציות על ריבית לא סחירות )gnol(</t>
  </si>
  <si>
    <t>DT471</t>
  </si>
  <si>
    <t>אופציות על ריבית לא סחירות )trohs(</t>
  </si>
  <si>
    <t>DT473</t>
  </si>
  <si>
    <t>אופציות אחרות לא סחירות )gnol(</t>
  </si>
  <si>
    <t>DT346</t>
  </si>
  <si>
    <t>אופציות אחרות לא סחירות )trohs(</t>
  </si>
  <si>
    <t>DT348</t>
  </si>
  <si>
    <t>אופציות על מדדים כולל מניות בחו"ל לא סחירות )gnol(</t>
  </si>
  <si>
    <t>DT476</t>
  </si>
  <si>
    <t>אופציות על מדדים כולל מניות בחו"ל לא סחירות )trohs(</t>
  </si>
  <si>
    <t>DT481</t>
  </si>
  <si>
    <t>אופציות על מטבע בחו"ל לא סחירות )gnol(</t>
  </si>
  <si>
    <t>DT477</t>
  </si>
  <si>
    <t>אופציות על מטבע בחו"ל לא סחירות )trohs(</t>
  </si>
  <si>
    <t>DT482</t>
  </si>
  <si>
    <t>אופציות על ריבית בחו"ל לא סחירות )gnol(</t>
  </si>
  <si>
    <t>DT478</t>
  </si>
  <si>
    <t>אופציות על ריבית בחו"ל לא סחירות )trohs(</t>
  </si>
  <si>
    <t>DT483</t>
  </si>
  <si>
    <t>אופציות על סחורות בחו"ל לא סחירות )gnol(</t>
  </si>
  <si>
    <t>DT479</t>
  </si>
  <si>
    <t>אופציות על סחורות בחו"ל לא סחירות )trohs(</t>
  </si>
  <si>
    <t>DT484</t>
  </si>
  <si>
    <t>אופציות על מדדים/נכסים בחו"ל לא סחירות )gnol(</t>
  </si>
  <si>
    <t>DT480</t>
  </si>
  <si>
    <t>אופציות על מדדים/נכסים בחו"ל לא סחירות )trohs(</t>
  </si>
  <si>
    <t>DT485</t>
  </si>
  <si>
    <t>אופציות על מדדים כולל מניות בחו"ל סחירות )trohs(</t>
  </si>
  <si>
    <t>DT217</t>
  </si>
  <si>
    <t>אופציות על מטבע  בחו"ל סחירות )gnol(</t>
  </si>
  <si>
    <t>DT214</t>
  </si>
  <si>
    <t>אופציות על מטבע  בחו"ל סחירות )trohs(</t>
  </si>
  <si>
    <t>DT218</t>
  </si>
  <si>
    <t>אופציות על ריבית בחו"ל סחירות )gnol(</t>
  </si>
  <si>
    <t>DT215</t>
  </si>
  <si>
    <t>אופציות על ריבית בחו"ל סחירות )trohs(</t>
  </si>
  <si>
    <t>DT219</t>
  </si>
  <si>
    <t>אופציות על סחורות בחו"ל סחירות )gnol(</t>
  </si>
  <si>
    <t>DT216</t>
  </si>
  <si>
    <t>אופציות על סחורות בחו"ל סחירות )trohs(</t>
  </si>
  <si>
    <t>DT220</t>
  </si>
  <si>
    <t>אופציות על מדדים/נכסים אחרים בחו"ל סחירות )gnol(</t>
  </si>
  <si>
    <t>DT474</t>
  </si>
  <si>
    <t>אופציות על מדדים/נכסים אחרים בחו"ל סחירות )trohs(</t>
  </si>
  <si>
    <t>DT475</t>
  </si>
  <si>
    <t>11. מוצרים מובנים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</si>
  <si>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</si>
  <si>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</si>
  <si>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</si>
  <si>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</si>
  <si>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</si>
  <si>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</si>
  <si>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</si>
  <si>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</si>
  <si>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</si>
  <si>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</si>
  <si>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</si>
  <si>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</si>
  <si>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</si>
  <si>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</si>
  <si>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</si>
  <si>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</si>
  <si>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</si>
  <si>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</si>
  <si>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</si>
  <si>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</si>
  <si>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</si>
  <si>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</si>
  <si>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פקדונות מובנים בישראל עם קרן מובטחת ונכס בסיס אשראי</t>
  </si>
  <si>
    <t>DT717</t>
  </si>
  <si>
    <t>פקדונות מובנים בישראל עם קרן מובטחת ונכס בסיס מניות</t>
  </si>
  <si>
    <t>DT718</t>
  </si>
  <si>
    <t>פקדונות מובנים בישראל עם קרן מובטחת ונכס בסיס ריבית</t>
  </si>
  <si>
    <t>DT719</t>
  </si>
  <si>
    <t>פקדונותמובנים בישראל עם קרן מובטחת ונכס בסיס מטבע</t>
  </si>
  <si>
    <t>DT720</t>
  </si>
  <si>
    <t>פקדונות מובנים בישראל עם קרן מובטחת ונכס בסיס מדד</t>
  </si>
  <si>
    <t>DT721</t>
  </si>
  <si>
    <t>פקדונות מובנים בישראל עם קרן מובטחת ונכס בסיס אחר</t>
  </si>
  <si>
    <t>DT722</t>
  </si>
  <si>
    <t>שכבת חוב )hcnarT( בישראל בדירוג )AA-( ומעלה</t>
  </si>
  <si>
    <t>DT723</t>
  </si>
  <si>
    <t>שכבת חוב )hcnarT( בישראל בדירוג )A+:BBB-(</t>
  </si>
  <si>
    <t>DT724</t>
  </si>
  <si>
    <t>שכבת חוב )hcnarT( בישראל בדירוג )BB+( ומטה</t>
  </si>
  <si>
    <t>DT725</t>
  </si>
  <si>
    <t>שכבת הון )hcnarT ytiuqE( בישראל</t>
  </si>
  <si>
    <t>DT726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</si>
  <si>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</si>
  <si>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</si>
  <si>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</si>
  <si>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</si>
  <si>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</si>
  <si>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</si>
  <si>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</si>
  <si>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</si>
  <si>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</si>
  <si>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</si>
  <si>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</si>
  <si>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</si>
  <si>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</si>
  <si>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</si>
  <si>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</si>
  <si>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</si>
  <si>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</si>
  <si>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</si>
  <si>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</si>
  <si>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</si>
  <si>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</si>
  <si>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מניות</t>
  </si>
  <si>
    <t>DT728</t>
  </si>
  <si>
    <t>מוצרים מובנים בחו"ל  עם קרן מובטחת ונכס בסיס ריבית</t>
  </si>
  <si>
    <t>DT729</t>
  </si>
  <si>
    <t>מוצרים מובנים בחו"ל  עם קרן מובטחת ונכס בסיס מטבע</t>
  </si>
  <si>
    <t>DT730</t>
  </si>
  <si>
    <t>מוצרים מובנים בחו"ל  עם קרן מובטחת ונכס בסיס מדד</t>
  </si>
  <si>
    <t>DT731</t>
  </si>
  <si>
    <t>מוצרים מובנים בחו"ל 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</si>
  <si>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</si>
  <si>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</si>
  <si>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</si>
  <si>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</si>
  <si>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</si>
  <si>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 עם קרן לא מובטחת ונכס בסיס ריבית</t>
  </si>
  <si>
    <t>DT735</t>
  </si>
  <si>
    <t>מוצרים מובנים בחו"ל  עם קרן לא מובטחת ונכס בסיס מטבע</t>
  </si>
  <si>
    <t>DT736</t>
  </si>
  <si>
    <t>מוצרים מובנים בחו"ל  עם קרן לא מובטחת ונכס בסיס מדד</t>
  </si>
  <si>
    <t>DT737</t>
  </si>
  <si>
    <t>מוצרים מובנים בחו"ל  עם קרן לא מובטחת ונכס בסיס אחר</t>
  </si>
  <si>
    <t>DT738</t>
  </si>
  <si>
    <t>פקדונות מובנים בחו"ל עם קרן מובטחת ונכס בסיס אשראי</t>
  </si>
  <si>
    <t>DT739</t>
  </si>
  <si>
    <t>פקדונות מובנים בחו"ל עם קרן מובטחת ונכס בסיס מניות</t>
  </si>
  <si>
    <t>DT740</t>
  </si>
  <si>
    <t>פקדונות מובנים בחו"ל  עם קרן מובטחת ונכס בסיס ריבית</t>
  </si>
  <si>
    <t>DT741</t>
  </si>
  <si>
    <t>פקדונות מובנים בחו"ל  עם קרן מובטחת ונכס בסיס מטבע</t>
  </si>
  <si>
    <t>DT742</t>
  </si>
  <si>
    <t>פקדונות מובנים בחו"ל  עם קרן מובטחת ונכס בסיס מדד</t>
  </si>
  <si>
    <t>DT743</t>
  </si>
  <si>
    <t>פקדונות מובנים בחו"ל  עם קרן מובטחת ונכס בסיס אחר</t>
  </si>
  <si>
    <t>DT744</t>
  </si>
  <si>
    <t>שכבת חוב )hcnarT( בחו"ל בדירוג )AA-( ומעלה</t>
  </si>
  <si>
    <t>DT745</t>
  </si>
  <si>
    <t>שכבת חוב )hcnarT( בחו"ל בדירוג )A+:BBB-(</t>
  </si>
  <si>
    <t>DT746</t>
  </si>
  <si>
    <t>שכבת חוב )hcnarT( בחו"ל בדירוג )BB+( ומטה</t>
  </si>
  <si>
    <t>DT747</t>
  </si>
  <si>
    <t>שכבת הון )hcnarT ytiuqE( בחו"ל</t>
  </si>
  <si>
    <t>DT748</t>
  </si>
  <si>
    <t>DT663</t>
  </si>
  <si>
    <t>מוצרים מובנים בחו"ל עם קרן מובטחת ונכס בסיס ריבית</t>
  </si>
  <si>
    <t>DT664</t>
  </si>
  <si>
    <t>מוצרים מובנים בחו"ל עם קרן מובטחת ונכס בסיס מטבע</t>
  </si>
  <si>
    <t>DT665</t>
  </si>
  <si>
    <t>מוצרים מובנים בחו"ל עם קרן מובטחת ונכס בסיס מדד</t>
  </si>
  <si>
    <t>DT666</t>
  </si>
  <si>
    <t>מוצרים מובנים בחו"ל עם קרן מובטחת ונכס בסיס אחר</t>
  </si>
  <si>
    <t>DT667</t>
  </si>
  <si>
    <t>DT668</t>
  </si>
  <si>
    <t>DT669</t>
  </si>
  <si>
    <t>מוצרים מובנים בחו"ל עם קרן לא מובטחת ונכס בסיס ריבית</t>
  </si>
  <si>
    <t>DT670</t>
  </si>
  <si>
    <t>מוצרים מובנים בחו"ל עם קרן לא מובטחת ונכס בסיס מטבע</t>
  </si>
  <si>
    <t>DT671</t>
  </si>
  <si>
    <t>מוצרים מובנים בחו"ל עם קרן לא מובטחת ונכס בסיס מדד</t>
  </si>
  <si>
    <t>DT672</t>
  </si>
  <si>
    <t>מוצרים מובנים בחו"ל עם קרן לא מובטחת ונכס בסיס אחר</t>
  </si>
  <si>
    <t>DT673</t>
  </si>
  <si>
    <t>DT684</t>
  </si>
  <si>
    <t>DT685</t>
  </si>
  <si>
    <t>פקדונות מובנים בחו"ל עם קרן מובטחת ונכס בסיס ריבית</t>
  </si>
  <si>
    <t>DT686</t>
  </si>
  <si>
    <t>פקדונות מובנים בחו"ל עם קרן מובטחת ונכס בסיס מטבע</t>
  </si>
  <si>
    <t>DT687</t>
  </si>
  <si>
    <t>פקדונות מובנים בחו"ל עם קרן מובטחת ונכס בסיס מדד</t>
  </si>
  <si>
    <t>DT688</t>
  </si>
  <si>
    <t>פקדונות מובנים בחו"ל עם קרן מובטחת ונכס בסיס אחר</t>
  </si>
  <si>
    <t>DT689</t>
  </si>
  <si>
    <t>DT674</t>
  </si>
  <si>
    <t>DT675</t>
  </si>
  <si>
    <t>DT676</t>
  </si>
  <si>
    <t>DT677</t>
  </si>
  <si>
    <t>ג. הלוואות</t>
  </si>
  <si>
    <t>תיקי משכנתאות בדירוג )BBB-( ומעלה, או שעומדת כנגדם בטוחה מספקת, או משכנתא ראשונה על זכות במקרקעין או התחייבות לרישום משכנתא שנרשם עליה משכון כדין</t>
  </si>
  <si>
    <t>DT502</t>
  </si>
  <si>
    <t>תיקי משכנתאות בדירוג הנמוך מ )-BBB(</t>
  </si>
  <si>
    <t>DT503</t>
  </si>
  <si>
    <t>הלוואות עם ערבות בנקאית בדירוג )AA-( ומעלה</t>
  </si>
  <si>
    <t>DT450</t>
  </si>
  <si>
    <t>הלוואות עם ערבות בנקאית בדירוג )A+:BBB-(</t>
  </si>
  <si>
    <t>DT504</t>
  </si>
  <si>
    <t>הלוואות עם ערבות בנקאית בדירוג הנמוך מ )BBB-( או לא מדורגות</t>
  </si>
  <si>
    <t>DT505</t>
  </si>
  <si>
    <t>הלוואות מובטחות בביטחונות אחרים והלואות עם ערבות מדינה בדירוג )AA-( ומעלה</t>
  </si>
  <si>
    <t>DT451</t>
  </si>
  <si>
    <t>הלוואות מובטחות בביטחונות אחרים והלואות עם ערבות מדינה בדירוג )A+:BBB-(</t>
  </si>
  <si>
    <t>DT506</t>
  </si>
  <si>
    <t>הלוואות מובטחות בביטחונות אחרים והלואות עם ערבות מדינה בדירוג הנמוך מ )BBB-( או לא מדורגות שעומדות כנגדן בטוחה מספקת</t>
  </si>
  <si>
    <t>DT627</t>
  </si>
  <si>
    <t>הלוואות מובטחות בביטחונות אחרים והלואות עם ערבות מדינה בדירוג הנמוך מ )BBB-( או לא מדורגות</t>
  </si>
  <si>
    <t>DT507</t>
  </si>
  <si>
    <t>הלוואות לא מובטחות</t>
  </si>
  <si>
    <t>DT577</t>
  </si>
  <si>
    <t>הלוואות בחו"ל מובטחות בערבות בנקאית</t>
  </si>
  <si>
    <t>DT509</t>
  </si>
  <si>
    <t>הלוואות בחו"ל מובטחות בביטחונות אחרים</t>
  </si>
  <si>
    <t>DT511</t>
  </si>
  <si>
    <t>הלוואות בחו"ל לא מובטחות</t>
  </si>
  <si>
    <t>DT452</t>
  </si>
  <si>
    <t>ד. פקדונות לתקופה העולה על 3 חדש'</t>
  </si>
  <si>
    <t>פיקדונות לא צמודות בדירוג )AA-( ומעלה לתקופה של מעל שלושה חודשים ועד שנה</t>
  </si>
  <si>
    <t>DT513</t>
  </si>
  <si>
    <t>פיקדונות נקובים במט"ח בדירוג )AA-( ומעלה לתקופה של מעל שלושה חודשים ועד שנה</t>
  </si>
  <si>
    <t>DT514</t>
  </si>
  <si>
    <t>פיקדונות צמודות מט"ח  בדירוג )AA-( ומעלה לתקופה של מעל שלושה חודשים ועד שנה</t>
  </si>
  <si>
    <t>DT515</t>
  </si>
  <si>
    <t>פיקדונות צמודות מדד בדירוג )AA-( ומעלה לתקופה של מעל שנה</t>
  </si>
  <si>
    <t>DT516</t>
  </si>
  <si>
    <t>פיקדונות לא צמודות בדירוג )AA-( ומעלה לתקופה של מעל שנה</t>
  </si>
  <si>
    <t>DT517</t>
  </si>
  <si>
    <t>פיקדונות נקובים במט"ח בדירוג )AA-( ומעלה לתקופה של מעל שנה</t>
  </si>
  <si>
    <t>DT518</t>
  </si>
  <si>
    <t>פיקדונות צמודות מט"ח  בדירוג )AA-( ומעלה לתקופה של מעל שנה</t>
  </si>
  <si>
    <t>DT519</t>
  </si>
  <si>
    <t>פיקדונות צמודות מדד בדירוג )A+:BBB-( לתקופה של מעל שלושה חודשים ועד שנה</t>
  </si>
  <si>
    <t>DT520</t>
  </si>
  <si>
    <t>פיקדונות לא צמודות בדירוג )A+:BBB-( לתקופה של מעל שלושה חודשים ועד שנה</t>
  </si>
  <si>
    <t>DT521</t>
  </si>
  <si>
    <t>פיקדונות נקובים במט"ח בדירוג )A+:BBB-( לתקופה של מעל שלושה חודשים ועד שנה</t>
  </si>
  <si>
    <t>DT522</t>
  </si>
  <si>
    <t>פיקדונות צמודות מט"ח  בדירוג )A+:BBB-( לתקופה של מעל שלושה חודשים ועד שנה</t>
  </si>
  <si>
    <t>DT523</t>
  </si>
  <si>
    <t>פיקדונות צמודות מדד בדירוג )A+:BBB-( לתקופה של מעל שנה</t>
  </si>
  <si>
    <t>DT524</t>
  </si>
  <si>
    <t>פיקדונות לא צמודות בדירוג )A+:BBB-( לתקופה של מעל שנה</t>
  </si>
  <si>
    <t>DT525</t>
  </si>
  <si>
    <t>פיקדונות נקובים במט"ח בדירוג )A+:BBB-( לתקופה של מעל שנה</t>
  </si>
  <si>
    <t>DT526</t>
  </si>
  <si>
    <t>פיקדונות צמודות מט"ח בדירוג )A+:BBB-( לתקופה של מעל שנה</t>
  </si>
  <si>
    <t>DT527</t>
  </si>
  <si>
    <t>פיקדונות צמודות מדד בדירוג הנמוך מ )BBB-( או לא מדורגות לתקופה של מעל שלושה חודשים ועד שנה</t>
  </si>
  <si>
    <t>DT530</t>
  </si>
  <si>
    <t>פיקדונות לא צמודות בדירוג הנמוך מ )BBB-( או לא מדורגות לתקופה של מעל שלושה חודשים ועד שנה</t>
  </si>
  <si>
    <t>DT531</t>
  </si>
  <si>
    <t>פיקדונות נקובים במט"ח בדירוג הנמוך מ )BBB-( או לא מדורגות לתקופה של מעל שלושה חודשים ועד שנה</t>
  </si>
  <si>
    <t>DT532</t>
  </si>
  <si>
    <t>פיקדונות צמודות מט"ח בדירוג הנמוך מ )BBB-( או לא מדורגות לתקופה של מעל שלושה חודשים ועד שנה</t>
  </si>
  <si>
    <t>DT533</t>
  </si>
  <si>
    <t>DT534</t>
  </si>
  <si>
    <t>DT535</t>
  </si>
  <si>
    <t>DT536</t>
  </si>
  <si>
    <t>DT537</t>
  </si>
  <si>
    <t>פיקדונות אחרים בדירוג )AA-( ומעלה</t>
  </si>
  <si>
    <t>DT628</t>
  </si>
  <si>
    <t>פיקדונות אחרים בדירוג )A+:BBB-(</t>
  </si>
  <si>
    <t>DT629</t>
  </si>
  <si>
    <t>פיקדונות אחרים בדירוג הנמוך מ )BBB-( או לא מדורגות</t>
  </si>
  <si>
    <t>DT630</t>
  </si>
  <si>
    <t>פקדונות בחו"ל נקובים במט"ח בדירוג )BBB+:BBB-(</t>
  </si>
  <si>
    <t>DT632</t>
  </si>
  <si>
    <t>פקדונות בחו"ל נקובים במט"ח בדירוג הנמוך מ )BBB-( או לא מדורגות</t>
  </si>
  <si>
    <t>DT633</t>
  </si>
  <si>
    <t>ה. זכויות במקרקעין</t>
  </si>
  <si>
    <t>זכויות במקרקעין לא מניבים</t>
  </si>
  <si>
    <t>DT112</t>
  </si>
  <si>
    <t>זכויות במקרקעין לא מניבים בחו"ל</t>
  </si>
  <si>
    <t>DT114</t>
  </si>
  <si>
    <t>ו. השקעות אחרות</t>
  </si>
  <si>
    <t>ני"ע סחירים אחרים של מנפיקים זרים בחו"ל</t>
  </si>
  <si>
    <t>DT31</t>
  </si>
  <si>
    <t>ז. רכוש קבוע</t>
  </si>
  <si>
    <t>רכוש קבוע שאינו בניני משרדים, בניכוי פחת נצבר</t>
  </si>
  <si>
    <t>DT62</t>
  </si>
  <si>
    <t>ח. חייבים וזכאים שונים</t>
  </si>
  <si>
    <t>עמיתים זכאים בגין החזרי מס</t>
  </si>
  <si>
    <t>DT353</t>
  </si>
  <si>
    <t>עמיתים זכאים בגין שיקים שמועד פרעונם עבר</t>
  </si>
  <si>
    <t>DT369</t>
  </si>
  <si>
    <t>מזומנים ושווי מזומנים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</si>
  <si>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</si>
  <si>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</si>
  <si>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</si>
  <si>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</si>
  <si>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</si>
  <si>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</si>
  <si>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הלוואות</t>
  </si>
  <si>
    <t>אגרות חוב מיועדות</t>
  </si>
  <si>
    <t>נכסים אחרים</t>
  </si>
  <si>
    <t>øé÷ áî÷åø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</si>
</sst>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72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rgb="FFDCE6F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5" xfId="0" applyFont="1" applyBorder="1" applyAlignment="1">
      <alignment horizontal="center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4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5" fontId="2" fillId="2" borderId="6" xfId="0" applyNumberFormat="1" applyFont="1" applyFill="1" applyBorder="1" applyAlignment="1">
      <alignment horizontal="right" vertical="center" readingOrder="2"/>
    </xf>
    <xf numFmtId="14" fontId="2" fillId="2" borderId="6" xfId="0" applyNumberFormat="1" applyFont="1" applyFill="1" applyBorder="1" applyAlignment="1">
      <alignment horizontal="right" vertical="center" readingOrder="2"/>
    </xf>
    <xf numFmtId="0" fontId="1" fillId="0" borderId="7" xfId="0" applyFont="1" applyBorder="1" applyAlignment="1">
      <alignment horizontal="center" vertical="center" readingOrder="2"/>
    </xf>
    <xf numFmtId="0" fontId="0" fillId="0" borderId="8" xfId="0" applyBorder="1"/>
    <xf numFmtId="0" fontId="0" fillId="0" borderId="9" xfId="0" applyBorder="1"/>
    <xf numFmtId="0" fontId="2" fillId="2" borderId="10" xfId="0" applyFont="1" applyFill="1" applyBorder="1" applyAlignment="1">
      <alignment horizontal="right" vertical="center" readingOrder="2"/>
    </xf>
    <xf numFmtId="0" fontId="2" fillId="2" borderId="12" xfId="0" applyFont="1" applyFill="1" applyBorder="1" applyAlignment="1">
      <alignment horizontal="right" vertical="center" readingOrder="2"/>
    </xf>
    <xf numFmtId="172" fontId="0" fillId="0" borderId="0" xfId="0" applyNumberFormat="1"/>
    <xf numFmtId="172" fontId="0" fillId="2" borderId="3" xfId="0" applyNumberFormat="1" applyFill="1" applyBorder="1"/>
    <xf numFmtId="172" fontId="0" fillId="2" borderId="11" xfId="0" applyNumberFormat="1" applyFill="1" applyBorder="1"/>
    <xf numFmtId="0" fontId="5" fillId="0" borderId="2" xfId="0" applyFont="1" applyBorder="1" applyAlignment="1">
      <alignment horizontal="right" vertical="center" wrapText="1" readingOrder="1"/>
    </xf>
    <xf numFmtId="166" fontId="5" fillId="0" borderId="6" xfId="0" applyNumberFormat="1" applyFont="1" applyBorder="1" applyAlignment="1">
      <alignment horizontal="center" vertical="center" readingOrder="2"/>
    </xf>
    <xf numFmtId="0" fontId="5" fillId="0" borderId="10" xfId="0" applyFont="1" applyBorder="1" applyAlignment="1">
      <alignment horizontal="right" vertical="center" wrapText="1" readingOrder="1"/>
    </xf>
    <xf numFmtId="0" fontId="5" fillId="0" borderId="13" xfId="0" applyFont="1" applyBorder="1" applyAlignment="1">
      <alignment horizontal="center" vertical="center" readingOrder="2"/>
    </xf>
    <xf numFmtId="166" fontId="5" fillId="0" borderId="12" xfId="0" applyNumberFormat="1" applyFont="1" applyBorder="1" applyAlignment="1">
      <alignment horizontal="center" vertical="center" readingOrder="2"/>
    </xf>
    <xf numFmtId="0" fontId="5" fillId="0" borderId="0" xfId="0" applyFont="1" applyBorder="1" applyAlignment="1">
      <alignment horizontal="right" vertical="center" wrapText="1" readingOrder="1"/>
    </xf>
    <xf numFmtId="0" fontId="5" fillId="0" borderId="0" xfId="0" applyFont="1" applyBorder="1" applyAlignment="1">
      <alignment horizontal="center" vertical="center" readingOrder="2"/>
    </xf>
    <xf numFmtId="166" fontId="5" fillId="0" borderId="0" xfId="0" applyNumberFormat="1" applyFont="1" applyBorder="1" applyAlignment="1">
      <alignment horizontal="center" vertical="center" readingOrder="2"/>
    </xf>
  </cellXfs>
  <cellStyles count="3">
    <cellStyle name="Comma" xfId="1" builtinId="3"/>
    <cellStyle name="Normal" xfId="0" builtinId="0"/>
    <cellStyle name="Percent" xfId="2" builtinId="5"/>
  </cellStyles>
  <dxfs count="4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 outline="0">
        <left style="thin">
          <color auto="1"/>
        </left>
        <right style="thin">
          <color rgb="FFDCE6F1"/>
        </right>
        <top/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0"/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>
        <left style="thin">
          <color auto="1"/>
        </left>
        <right style="thin">
          <color rgb="FFDCE6F1"/>
        </right>
        <top/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>
        <left style="medium">
          <color rgb="FFDCE6F1"/>
        </left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2705100</xdr:colOff>
      <xdr:row>0</xdr:row>
      <xdr:rowOff>0</xdr:rowOff>
    </xdr:from>
    <xdr:to>
      <xdr:col>0</xdr:col>
      <xdr:colOff>3038475</xdr:colOff>
      <xdr:row>1</xdr:row>
      <xdr:rowOff>9525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F23423FC-A1E6-2AA4-763B-CDF1FFD52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5100" y="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976BC6E-D67D-40B3-9423-E7184217A8EB}" name="RowTitleRegion1.a2.c5.1" displayName="RowTitleRegion1.a2.c5.1" ref="A3:C5" headerRowCount="0" totalsRowShown="0" headerRowBorderDxfId="429" tableBorderDxfId="430">
  <tableColumns count="3">
    <tableColumn id="1" xr3:uid="{3D72BA86-9945-4062-A438-FB869704EE45}" name="קופת גמל תגמולים ופיצויים                         " headerRowDxfId="424" dataDxfId="428"/>
    <tableColumn id="2" xr3:uid="{0B276A01-A5BE-41D5-BD12-1FDDB7EA7B7E}" name="עמודה1" headerRowDxfId="425" dataDxfId="427"/>
    <tableColumn id="3" xr3:uid="{87CDD38F-FB96-4408-8673-F94F02DCB108}" name="8694" headerRowDxfId="426"/>
  </tableColumns>
  <tableStyleInfo showFirstColumn="1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F6B6C1C6-EE84-4BED-B70E-51CC057562DC}" name="RowTitleRegion1.a79.c84.10" displayName="RowTitleRegion1.a79.c84.10" ref="A80:C84" headerRowCount="0" totalsRowShown="0" headerRowBorderDxfId="358" tableBorderDxfId="359">
  <tableColumns count="3">
    <tableColumn id="1" xr3:uid="{14A4DF34-D05B-4502-9303-CA7933C9C87E}" name="תעודות חוב מסחריות סחירות בחו&quot;ל חברות ישראליות בדירוג )A-( ומעלה" headerRowDxfId="352" dataDxfId="357"/>
    <tableColumn id="2" xr3:uid="{E53AF7C0-D005-442E-87BF-F42ED407A423}" name="DT601" headerRowDxfId="353" dataDxfId="356"/>
    <tableColumn id="3" xr3:uid="{D7D2575F-8240-4DD2-9625-C90F372FF536}" name="0.00" headerRowDxfId="354" dataDxfId="355"/>
  </tableColumns>
  <tableStyleInfo showFirstColumn="1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7E0097CA-E6DE-4078-BE7C-0990DC58C788}" name="RowTitleRegion1.a87.c94.11" displayName="RowTitleRegion1.a87.c94.11" ref="A88:C94" headerRowCount="0" totalsRowShown="0" headerRowBorderDxfId="350" tableBorderDxfId="351">
  <tableColumns count="3">
    <tableColumn id="1" xr3:uid="{609A4A3F-871E-45D7-B17F-61171DA7A9E6}" name="תעודות חוב מסחריות לא סחירות בחו&quot;ל חברות ישראליות בדירוג )A-( ומעלה" headerRowDxfId="344" dataDxfId="349"/>
    <tableColumn id="2" xr3:uid="{2C63827E-B4AD-408F-AA2B-2ED20E15EBA5}" name="DT607" headerRowDxfId="345" dataDxfId="348"/>
    <tableColumn id="3" xr3:uid="{BA257381-541B-4EA6-8B50-351CE2BA9D8D}" name="0.00" headerRowDxfId="346" dataDxfId="347"/>
  </tableColumns>
  <tableStyleInfo showFirstColumn="1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FC5E647A-5FB2-4EFA-92E9-99C5F46086A0}" name="RowTitleRegion1.a100.c111.12" displayName="RowTitleRegion1.a100.c111.12" ref="A101:C111" headerRowCount="0" totalsRowShown="0" headerRowBorderDxfId="342" tableBorderDxfId="343">
  <tableColumns count="3">
    <tableColumn id="1" xr3:uid="{B745CAB7-D813-4D22-AADD-537AB36D10B2}" name="אגרות חוב קונצרניות סחירות צמודות מדד בדירוג )AA-( ומעלה" headerRowDxfId="336" dataDxfId="341"/>
    <tableColumn id="2" xr3:uid="{668781BB-B3B9-4032-8C45-21917DEBFB44}" name="DT301" headerRowDxfId="337" dataDxfId="340"/>
    <tableColumn id="3" xr3:uid="{B1EBDFC4-A896-4560-871B-D10B65742DB3}" name="36,015,833.00" headerRowDxfId="338" dataDxfId="339"/>
  </tableColumns>
  <tableStyleInfo showFirstColumn="1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CEF3023D-EDD4-4B53-9CB6-951F046CA51E}" name="RowTitleRegion1.a114.c129.13" displayName="RowTitleRegion1.a114.c129.13" ref="A115:C129" headerRowCount="0" totalsRowShown="0" headerRowBorderDxfId="334" tableBorderDxfId="335">
  <tableColumns count="3">
    <tableColumn id="1" xr3:uid="{9A7BC8D1-9229-4C39-B50A-B90E301B6409}" name="אגרות חוב קונצרניות לא סחירות צמודות מדד בדירוג )AA-( ומעלה" headerRowDxfId="328" dataDxfId="333"/>
    <tableColumn id="2" xr3:uid="{2EF71DF3-3349-4574-9D58-7D83E1AD088B}" name="DT319" headerRowDxfId="329" dataDxfId="332"/>
    <tableColumn id="3" xr3:uid="{33B45AB5-672F-43C2-A932-C84A991632FB}" name="0.00" headerRowDxfId="330" dataDxfId="331"/>
  </tableColumns>
  <tableStyleInfo showFirstColumn="1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520843FF-BB41-4C3C-A4E0-D5AFCDD74604}" name="RowTitleRegion1.a133.c138.14" displayName="RowTitleRegion1.a133.c138.14" ref="A134:C138" headerRowCount="0" totalsRowShown="0" headerRowBorderDxfId="326" tableBorderDxfId="327">
  <tableColumns count="3">
    <tableColumn id="1" xr3:uid="{6D95179A-6CCF-44C1-B39C-6F6581A48AB8}" name="אגרות חוב סחירות שהנפיקו חברות ישראליות בחו&quot;ל בדירוג )A-( ומעלה" headerRowDxfId="320" dataDxfId="325"/>
    <tableColumn id="2" xr3:uid="{4CC35516-788A-440A-B6CC-83EC1AE3C079}" name="DT454" headerRowDxfId="321" dataDxfId="324"/>
    <tableColumn id="3" xr3:uid="{56B46B98-B368-4DD3-AF5E-30E84304E659}" name="0.00" headerRowDxfId="322" dataDxfId="323"/>
  </tableColumns>
  <tableStyleInfo showFirstColumn="1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AC6982BB-C981-408B-B292-0DE4B4E9AB32}" name="RowTitleRegion1.a141.c148.15" displayName="RowTitleRegion1.a141.c148.15" ref="A142:C148" headerRowCount="0" totalsRowShown="0" headerRowBorderDxfId="318" tableBorderDxfId="319">
  <tableColumns count="3">
    <tableColumn id="1" xr3:uid="{94A2EAE7-6178-4F64-87EA-8D60532111AF}" name="אגרות חוב לא סחירות שהנפיקו חברות ישראליות בחו&quot;ל בדירוג )A-( ומעלה" headerRowDxfId="312" dataDxfId="317"/>
    <tableColumn id="2" xr3:uid="{A5166780-CFF7-4ECE-8859-AC422BD12E76}" name="DT460" headerRowDxfId="313" dataDxfId="316"/>
    <tableColumn id="3" xr3:uid="{71FCB9F0-3BBB-4540-8B3C-9861DA215313}" name="0.00" headerRowDxfId="314" dataDxfId="315"/>
  </tableColumns>
  <tableStyleInfo showFirstColumn="1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9D750D67-C56D-4A20-983D-A6950D6FF8FA}" name="RowTitleRegion1.a154.c161.16" displayName="RowTitleRegion1.a154.c161.16" ref="A155:C161" headerRowCount="0" totalsRowShown="0" headerRowBorderDxfId="310" tableBorderDxfId="311">
  <tableColumns count="3">
    <tableColumn id="1" xr3:uid="{2516A509-79B7-4AAB-B82E-27D4ED5BAC7E}" name="מניות השייכות למדד ת&quot;א 52" headerRowDxfId="304" dataDxfId="309"/>
    <tableColumn id="2" xr3:uid="{73BE17EA-6E79-4A58-AF24-CD52948A9534}" name="DT402" headerRowDxfId="305" dataDxfId="308"/>
    <tableColumn id="3" xr3:uid="{075D71DD-B4BE-40BC-ABA3-5166203ABD20}" name="581,395,799.00" headerRowDxfId="306" dataDxfId="307"/>
  </tableColumns>
  <tableStyleInfo showFirstColumn="1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AA4F1978-39BB-4F1E-AA05-E6B19EE2BBD2}" name="RowTitleRegion1.a164.c164.17" displayName="RowTitleRegion1.a164.c164.17" ref="A165:C165" headerRowCount="0" insertRow="1" insertRowShift="1" totalsRowShown="0" headerRowBorderDxfId="302" tableBorderDxfId="303">
  <tableColumns count="3">
    <tableColumn id="1" xr3:uid="{438B1ACA-4000-49DA-9E70-8FAAD88518F1}" name="מניות לא סחירות" headerRowDxfId="296" dataDxfId="301"/>
    <tableColumn id="2" xr3:uid="{8894072B-9B7C-4A8F-A88E-D2DE4B485943}" name="DC9" headerRowDxfId="297" dataDxfId="300"/>
    <tableColumn id="3" xr3:uid="{097D30A9-DE72-4E41-9FA8-7F2324154B05}" name="103,509,123.00" headerRowDxfId="298" dataDxfId="299"/>
  </tableColumns>
  <tableStyleInfo showFirstColumn="1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76CD7601-71C2-4CC4-B210-2F466B64DB0A}" name="RowTitleRegion1.a169.c169.18" displayName="RowTitleRegion1.a169.c169.18" ref="A170:C170" headerRowCount="0" insertRow="1" insertRowShift="1" totalsRowShown="0" headerRowBorderDxfId="294" tableBorderDxfId="295">
  <tableColumns count="3">
    <tableColumn id="1" xr3:uid="{78CD253F-558E-438E-A643-4428C6B34009}" name="מניות של חברות ישראליות שנסחרות בחו&quot;ל" headerRowDxfId="288" dataDxfId="293"/>
    <tableColumn id="2" xr3:uid="{FF7B482C-29A1-46C8-9C2A-7C631D06EA0E}" name="DT28" headerRowDxfId="289" dataDxfId="292"/>
    <tableColumn id="3" xr3:uid="{40CD5D3A-F917-4277-B4E9-A8CA394A97FC}" name="42,293,629.00" headerRowDxfId="290" dataDxfId="291"/>
  </tableColumns>
  <tableStyleInfo showFirstColumn="1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70CA343F-BCD3-4571-B85E-EBC6D46C505B}" name="RowTitleRegion1.a173.c174.19" displayName="RowTitleRegion1.a173.c174.19" ref="A174:C174" headerRowCount="0" totalsRowShown="0" headerRowBorderDxfId="286" tableBorderDxfId="287">
  <tableColumns count="3">
    <tableColumn id="1" xr3:uid="{172FC19D-D560-4161-B463-EDFF5FC81C07}" name="מניות לא סחירות של חברות ישראליות שנסחרות בחו&quot;ל" headerRowDxfId="280" dataDxfId="285"/>
    <tableColumn id="2" xr3:uid="{65DE3A75-EA14-42E0-9FCC-5EE207F3DE08}" name="DT622" headerRowDxfId="281" dataDxfId="284"/>
    <tableColumn id="3" xr3:uid="{2584197A-88EA-4E8B-907F-4D0978DC1B80}" name="55,768,306.00" headerRowDxfId="282" dataDxfId="283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E2B24AF-82C7-4197-A0AC-A83D1D9669A3}" name="RowTitleRegion1.a11.c17.2" displayName="RowTitleRegion1.a11.c17.2" ref="A12:C17" headerRowCount="0" totalsRowShown="0" headerRowBorderDxfId="422" tableBorderDxfId="423">
  <tableColumns count="3">
    <tableColumn id="1" xr3:uid="{5F42EC35-1DB7-4817-95D6-13F0F8694841}" name="יתרות מזומנים ועו&quot;ש בשקלים חדשים" headerRowDxfId="416" dataDxfId="421"/>
    <tableColumn id="2" xr3:uid="{0FA96D2C-D10D-455E-9E68-9E24EDC9A115}" name="DA12" headerRowDxfId="417" dataDxfId="420"/>
    <tableColumn id="3" xr3:uid="{F98D4855-269A-4D20-B1CD-9A489A1544E1}" name="261,581,113.00" headerRowDxfId="418" dataDxfId="419"/>
  </tableColumns>
  <tableStyleInfo showFirstColumn="1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AA6A97F3-31BB-434F-917A-06B272D5B494}" name="RowTitleRegion1.a180.c185.20" displayName="RowTitleRegion1.a180.c185.20" ref="A181:C185" headerRowCount="0" totalsRowShown="0" headerRowBorderDxfId="278" tableBorderDxfId="279">
  <tableColumns count="3">
    <tableColumn id="1" xr3:uid="{1F70D197-B64A-4123-B429-2B64DD6595EC}" name="השקעה בתעודות סל שמחקות מדדי מניות בארץ" headerRowDxfId="272" dataDxfId="277"/>
    <tableColumn id="2" xr3:uid="{481EE096-D682-4502-AEBE-8A8559A2BBCD}" name="DT360" headerRowDxfId="273" dataDxfId="276"/>
    <tableColumn id="3" xr3:uid="{30482D7D-381F-4FD5-9558-63459966B8FA}" name="0.00" headerRowDxfId="274" dataDxfId="275"/>
  </tableColumns>
  <tableStyleInfo showFirstColumn="1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6CC9B256-DD94-4CA7-9219-25499534BD08}" name="RowTitleRegion1.a189.c192.21" displayName="RowTitleRegion1.a189.c192.21" ref="A190:C192" headerRowCount="0" totalsRowShown="0" headerRowBorderDxfId="270" tableBorderDxfId="271">
  <tableColumns count="3">
    <tableColumn id="1" xr3:uid="{E4F6FBA5-CB4E-454F-9091-A70E8FFA06E7}" name="השקעה בתעודות סל שנסחרות בחו&quot;ל שמחקות מדדי מניות" headerRowDxfId="264" dataDxfId="269"/>
    <tableColumn id="2" xr3:uid="{1EB13BD4-5E22-465E-B847-631A53794D40}" name="DT366" headerRowDxfId="265" dataDxfId="268"/>
    <tableColumn id="3" xr3:uid="{106F3820-9B19-4CD4-8AF0-CC58A281BCAC}" name="354,680.00" headerRowDxfId="266" dataDxfId="267"/>
  </tableColumns>
  <tableStyleInfo showFirstColumn="1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BC37C07C-E52E-441D-AAC8-454A48E412CB}" name="RowTitleRegion1.a198.c198.22" displayName="RowTitleRegion1.a198.c198.22" ref="A199:C199" headerRowCount="0" insertRow="1" insertRowShift="1" totalsRowShown="0" headerRowBorderDxfId="262" tableBorderDxfId="263">
  <tableColumns count="3">
    <tableColumn id="1" xr3:uid="{E5282CB6-71B6-4501-8DC6-839DECE0F123}" name="תעודות השתתפות בקרן נאמנות" headerRowDxfId="256" dataDxfId="261"/>
    <tableColumn id="2" xr3:uid="{89131B86-E683-4C27-8E60-1EA1F1008490}" name="DB10" headerRowDxfId="257" dataDxfId="260"/>
    <tableColumn id="3" xr3:uid="{56A8CD24-3E90-4E9E-B0CD-C7A36AD2EF5C}" name="0.00" headerRowDxfId="258" dataDxfId="259"/>
  </tableColumns>
  <tableStyleInfo showFirstColumn="1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4721E6A0-BAEB-4F7A-9E6A-8CB5C3CD74AB}" name="RowTitleRegion1.a203.c206.23" displayName="RowTitleRegion1.a203.c206.23" ref="A204:C206" headerRowCount="0" totalsRowShown="0" headerRowBorderDxfId="254" tableBorderDxfId="255">
  <tableColumns count="3">
    <tableColumn id="1" xr3:uid="{7E925A03-E5F1-4AA0-A36E-23EE8478D591}" name="תעודות השתתפות בקרנות נאמנות- אג&quot;ח קונצרני" headerRowDxfId="248" dataDxfId="253"/>
    <tableColumn id="2" xr3:uid="{9F380C99-5A96-476C-80D0-BE5CD09F6E05}" name="DT701" headerRowDxfId="249" dataDxfId="252"/>
    <tableColumn id="3" xr3:uid="{D95957DD-4241-4BB4-BDDB-1CD76E7B0E17}" name="0.00" headerRowDxfId="250" dataDxfId="251"/>
  </tableColumns>
  <tableStyleInfo showFirstColumn="1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8716C2F3-475C-41FE-9F4B-EE0A61EB119A}" name="RowTitleRegion1.a212.c215.24" displayName="RowTitleRegion1.a212.c215.24" ref="A213:C215" headerRowCount="0" totalsRowShown="0" headerRowBorderDxfId="246" tableBorderDxfId="247">
  <tableColumns count="3">
    <tableColumn id="1" xr3:uid="{C4D1FF72-D68D-419D-8E06-655C4E35F5C5}" name="קרנות הון סיכון" headerRowDxfId="240" dataDxfId="245"/>
    <tableColumn id="2" xr3:uid="{57D10BEB-7A46-4AEF-947D-38607FAB3193}" name="DT53" headerRowDxfId="241" dataDxfId="244"/>
    <tableColumn id="3" xr3:uid="{C7450E78-CD63-4510-B194-F73E106F978B}" name="17,087,759.00" headerRowDxfId="242" dataDxfId="243"/>
  </tableColumns>
  <tableStyleInfo showFirstColumn="1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C0A40909-840A-454E-A357-8A871C79B89B}" name="RowTitleRegion1.a219.c222.25" displayName="RowTitleRegion1.a219.c222.25" ref="A220:C222" headerRowCount="0" totalsRowShown="0" headerRowBorderDxfId="238" tableBorderDxfId="239">
  <tableColumns count="3">
    <tableColumn id="1" xr3:uid="{A51BA603-16FC-4E04-9CCA-D8BEDD6C58D9}" name="קרנות הון סיכון בחו&quot;ל" headerRowDxfId="232" dataDxfId="237"/>
    <tableColumn id="2" xr3:uid="{5C2E7EEE-17F0-481F-8661-49432848A43C}" name="DT89" headerRowDxfId="233" dataDxfId="236"/>
    <tableColumn id="3" xr3:uid="{E37331E4-BA63-43E3-8DB8-2D675D475FC5}" name="48,006,101.00" headerRowDxfId="234" dataDxfId="235"/>
  </tableColumns>
  <tableStyleInfo showFirstColumn="1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B0AE6367-0E0C-456B-98D6-2E94F22A5656}" name="RowTitleRegion1.a228.c228.26" displayName="RowTitleRegion1.a228.c228.26" ref="A229:C229" headerRowCount="0" insertRow="1" insertRowShift="1" totalsRowShown="0" headerRowBorderDxfId="230" tableBorderDxfId="231">
  <tableColumns count="3">
    <tableColumn id="1" xr3:uid="{995B77E4-69B9-42FF-BA71-DCA1F7BC0372}" name="כתבי אופציות סחירים" headerRowDxfId="224" dataDxfId="229"/>
    <tableColumn id="2" xr3:uid="{B0BC8655-1BCE-4CB9-97FB-5B89B7372337}" name="DB5" headerRowDxfId="225" dataDxfId="228"/>
    <tableColumn id="3" xr3:uid="{1291EF55-D21A-45A9-AC62-FDDA2F1E92DD}" name="922,055.00" headerRowDxfId="226" dataDxfId="227"/>
  </tableColumns>
  <tableStyleInfo showFirstColumn="1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24171552-1BF3-4414-B9EB-B59F38E0DDE4}" name="RowTitleRegion1.a232.c232.27" displayName="RowTitleRegion1.a232.c232.27" ref="A233:C233" headerRowCount="0" insertRow="1" insertRowShift="1" totalsRowShown="0" headerRowBorderDxfId="222" tableBorderDxfId="223">
  <tableColumns count="3">
    <tableColumn id="1" xr3:uid="{C8CC0538-6D90-4974-A868-E00305D801BC}" name="כתבי אופציה לא סחיר" headerRowDxfId="216" dataDxfId="221"/>
    <tableColumn id="2" xr3:uid="{78C97AAB-7D91-44A2-A36E-0802595EDEBE}" name="DT439" headerRowDxfId="217" dataDxfId="220"/>
    <tableColumn id="3" xr3:uid="{2681531D-A7BE-4FE4-B60B-2E3D4A4470A2}" name="1,334,854.00" headerRowDxfId="218" dataDxfId="219"/>
  </tableColumns>
  <tableStyleInfo showFirstColumn="1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D9EAE54A-F015-4D50-8B0E-88B609C48475}" name="RowTitleRegion1.a237.c237.28" displayName="RowTitleRegion1.a237.c237.28" ref="A238:C238" headerRowCount="0" insertRow="1" insertRowShift="1" totalsRowShown="0" headerRowBorderDxfId="214" tableBorderDxfId="215">
  <tableColumns count="3">
    <tableColumn id="1" xr3:uid="{3968FFCF-093E-48D2-829E-1E4B31BC7B00}" name="כתבי אופציות סחירים בחו&quot;ל" headerRowDxfId="208" dataDxfId="213"/>
    <tableColumn id="2" xr3:uid="{C8346FB4-FE9A-482E-98C3-BEB5BCFB0A14}" name="DT211" headerRowDxfId="209" dataDxfId="212"/>
    <tableColumn id="3" xr3:uid="{FEFAB2E8-2F12-4DA9-8A39-D053BC2A1714}" name="698,970.00" headerRowDxfId="210" dataDxfId="211"/>
  </tableColumns>
  <tableStyleInfo showFirstColumn="1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D65B1B00-39DC-4045-8A04-B41802A719BD}" name="RowTitleRegion1.a241.c241.29" displayName="RowTitleRegion1.a241.c241.29" ref="A242:C242" headerRowCount="0" insertRow="1" insertRowShift="1" totalsRowShown="0" headerRowBorderDxfId="206" tableBorderDxfId="207">
  <tableColumns count="3">
    <tableColumn id="1" xr3:uid="{4DF68AA8-2652-49F3-B8C0-32EBE663E1AD}" name="כתבי אופציות לא סחירים בחו&quot;ל" headerRowDxfId="200" dataDxfId="205"/>
    <tableColumn id="2" xr3:uid="{A9D1F4A2-2A1A-40DF-9219-5BFC8B010178}" name="DT440" headerRowDxfId="201" dataDxfId="204"/>
    <tableColumn id="3" xr3:uid="{9DF8DC18-4ADB-4243-9EB0-D778E28C6138}" name="3,932,301.00" headerRowDxfId="202" dataDxfId="203"/>
  </tableColumns>
  <tableStyleInfo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330C0F6-0EB1-4B2F-BFB0-85C77191D4CA}" name="RowTitleRegion1.a21.c22.3" displayName="RowTitleRegion1.a21.c22.3" ref="A22:C22" headerRowCount="0" totalsRowShown="0" headerRowBorderDxfId="414" tableBorderDxfId="415">
  <tableColumns count="3">
    <tableColumn id="1" xr3:uid="{00E7F1D7-6D21-48FF-BB0F-06D2007B450F}" name="יתרות מזומנים ועו&quot;ש נקובים במט&quot;ח חו&quot;ל" headerRowDxfId="408" dataDxfId="413"/>
    <tableColumn id="2" xr3:uid="{DD66719A-780E-452A-B08A-2B3076E1E807}" name="DT191" headerRowDxfId="409" dataDxfId="412"/>
    <tableColumn id="3" xr3:uid="{61F16C5F-B57D-4CEE-842F-EC27AADC4B03}" name="0.00" headerRowDxfId="410" dataDxfId="411"/>
  </tableColumns>
  <tableStyleInfo showFirstColumn="1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EC103B2C-DAB1-4561-8CA4-85015914E9AB}" name="RowTitleRegion1.a248.c250.30" displayName="RowTitleRegion1.a248.c250.30" ref="A249:C250" headerRowCount="0" totalsRowShown="0" headerRowBorderDxfId="198" tableBorderDxfId="199">
  <tableColumns count="3">
    <tableColumn id="1" xr3:uid="{09343C01-C12E-4306-B253-18B1A2112E70}" name="חוזים עתידיים סחירים - SERUTUF" headerRowDxfId="192" dataDxfId="197"/>
    <tableColumn id="2" xr3:uid="{AD7238A9-0946-459A-8771-407C8F8C3FA3}" name="DT749" headerRowDxfId="193" dataDxfId="196"/>
    <tableColumn id="3" xr3:uid="{F16EB3B2-8B70-46FD-ACF7-C457CA639C7F}" name="0.00" headerRowDxfId="194" dataDxfId="195"/>
  </tableColumns>
  <tableStyleInfo showFirstColumn="1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90945678-6825-4349-B53A-D43FC9CC1C30}" name="RowTitleRegion1.a253.c257.31" displayName="RowTitleRegion1.a253.c257.31" ref="A254:C257" headerRowCount="0" totalsRowShown="0" headerRowBorderDxfId="190" tableBorderDxfId="191">
  <tableColumns count="3">
    <tableColumn id="1" xr3:uid="{0B3A30C9-FAAC-4A34-9F6D-5F1795E6F833}" name="חוזים עתידיים על מדדים כולל מניות )PAWS ,DRAWROF( לא סחירים" headerRowDxfId="184" dataDxfId="189"/>
    <tableColumn id="2" xr3:uid="{E3D29814-3E29-43EC-A23C-08D2B1580C00}" name="DT441" headerRowDxfId="185" dataDxfId="188"/>
    <tableColumn id="3" xr3:uid="{67B896A9-6C1D-46BF-8191-D366BEAE5F0D}" name="38,282,582.00" headerRowDxfId="186" dataDxfId="187"/>
  </tableColumns>
  <tableStyleInfo showFirstColumn="1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158B8006-F065-452D-B0F4-B8BB4AC7675E}" name="RowTitleRegion1.a261.c261.32" displayName="RowTitleRegion1.a261.c261.32" ref="A262:C262" headerRowCount="0" insertRow="1" insertRowShift="1" totalsRowShown="0" headerRowBorderDxfId="182" tableBorderDxfId="183">
  <tableColumns count="3">
    <tableColumn id="1" xr3:uid="{DF55BEDC-587B-4EA7-A547-5FF6A902FD6C}" name="חוזים עתידיים סחירים - SERUTUF בחו&quot;ל" headerRowDxfId="176" dataDxfId="181"/>
    <tableColumn id="2" xr3:uid="{226B387A-EA34-406C-81B8-A0F9FF2B3C3E}" name="DT212" headerRowDxfId="177" dataDxfId="180"/>
    <tableColumn id="3" xr3:uid="{5D295AB1-1EC1-4108-BD44-A284E5A09783}" name="27,335,470.00-" headerRowDxfId="178" dataDxfId="179"/>
  </tableColumns>
  <tableStyleInfo showFirstColumn="1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84D480C1-DDA2-4E79-83C4-81DBA7C88A7D}" name="RowTitleRegion1.a265.c268.33" displayName="RowTitleRegion1.a265.c268.33" ref="A266:C268" headerRowCount="0" totalsRowShown="0" headerRowBorderDxfId="174" tableBorderDxfId="175">
  <tableColumns count="3">
    <tableColumn id="1" xr3:uid="{3386B07C-3573-47CD-B188-73B836BC5C9C}" name="חוזים עתידיים על ריבית )PAWS ,DRAWROF( בחו&quot;ל לא סחירים" headerRowDxfId="168" dataDxfId="173"/>
    <tableColumn id="2" xr3:uid="{998EC27F-A741-4F02-A7F3-0617B57A3086}" name="DT448" headerRowDxfId="169" dataDxfId="172"/>
    <tableColumn id="3" xr3:uid="{350B27D8-8345-4486-A4D4-4F2E494D05F4}" name="0.00" headerRowDxfId="170" dataDxfId="171"/>
  </tableColumns>
  <tableStyleInfo showFirstColumn="1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4A21C333-8299-47A6-AC96-4F9277E91401}" name="RowTitleRegion1.a274.c279.34" displayName="RowTitleRegion1.a274.c279.34" ref="A275:C279" headerRowCount="0" totalsRowShown="0" headerRowBorderDxfId="166" tableBorderDxfId="167">
  <tableColumns count="3">
    <tableColumn id="1" xr3:uid="{CC9A2629-27C0-4FC8-BAA2-BDEC3FD2E244}" name="אופציות על ש&quot;ח/מט&quot;ח סחירות )gnol(" headerRowDxfId="160" dataDxfId="165"/>
    <tableColumn id="2" xr3:uid="{82CE0D8B-5527-454E-A1EA-5514174DF588}" name="DT175" headerRowDxfId="161" dataDxfId="164"/>
    <tableColumn id="3" xr3:uid="{C2674C96-010A-48BC-B6EA-520EACBC913F}" name="0.00" headerRowDxfId="162" dataDxfId="163"/>
  </tableColumns>
  <tableStyleInfo showFirstColumn="1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6C5A6396-CA1F-4EEB-998B-ECDD77295C9F}" name="RowTitleRegion1.a282.c301.35" displayName="RowTitleRegion1.a282.c301.35" ref="A283:C301" headerRowCount="0" totalsRowShown="0" headerRowBorderDxfId="158" tableBorderDxfId="159">
  <tableColumns count="3">
    <tableColumn id="1" xr3:uid="{459F0393-BA1E-4DE4-AD31-2BFEAEB206EC}" name="אופציות על מדדים כולל מניות לא סחירות )gnol(" headerRowDxfId="152" dataDxfId="157"/>
    <tableColumn id="2" xr3:uid="{38C67FFF-DE65-40F3-A9C5-B9F545E13027}" name="DT470" headerRowDxfId="153" dataDxfId="156"/>
    <tableColumn id="3" xr3:uid="{502787EF-26EB-4723-8C55-97CAC30246AB}" name="0.00" headerRowDxfId="154" dataDxfId="155"/>
  </tableColumns>
  <tableStyleInfo showFirstColumn="1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70237F43-EEF8-4AF2-9515-01FF1D338B0F}" name="RowTitleRegion1.a305.c314.36" displayName="RowTitleRegion1.a305.c314.36" ref="A306:C314" headerRowCount="0" totalsRowShown="0" headerRowBorderDxfId="150" tableBorderDxfId="151">
  <tableColumns count="3">
    <tableColumn id="1" xr3:uid="{4ED4BB87-CB9F-48E8-BB7F-E6B5E913D10F}" name="אופציות על מדדים כולל מניות בחו&quot;ל סחירות )gnol(" headerRowDxfId="144" dataDxfId="149"/>
    <tableColumn id="2" xr3:uid="{E805C04B-5569-49D5-AA0E-C7059E71DD50}" name="DT213" headerRowDxfId="145" dataDxfId="148"/>
    <tableColumn id="3" xr3:uid="{AF04B280-7EEB-4819-9073-A2F8A49F85EB}" name="0.00" headerRowDxfId="146" dataDxfId="147"/>
  </tableColumns>
  <tableStyleInfo showFirstColumn="1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3BAF2D05-5B3D-429B-8B07-9229C761F808}" name="RowTitleRegion1.a320.c341.37" displayName="RowTitleRegion1.a320.c341.37" ref="A321:C341" headerRowCount="0" totalsRowShown="0" headerRowBorderDxfId="142" tableBorderDxfId="143">
  <tableColumns count="3">
    <tableColumn id="1" xr3:uid="{CBF105D4-45F2-4F50-B999-4BA68989FA62}" name="מוצרים מובנים בישראל עם קרן מובטחת ונכס בסיס אשראי" headerRowDxfId="136" dataDxfId="141"/>
    <tableColumn id="2" xr3:uid="{A737AF10-1A71-412F-A72A-EA0447285B7A}" name="DT705" headerRowDxfId="137" dataDxfId="140"/>
    <tableColumn id="3" xr3:uid="{0ED08DDD-481C-4E7D-9328-2471733DB55B}" name="0.00" headerRowDxfId="138" dataDxfId="139"/>
  </tableColumns>
  <tableStyleInfo showFirstColumn="1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AF8BF54E-0A1B-47A0-8A83-CEB6C16209BF}" name="RowTitleRegion1.a344.c365.38" displayName="RowTitleRegion1.a344.c365.38" ref="A345:C365" headerRowCount="0" totalsRowShown="0" headerRowBorderDxfId="134" tableBorderDxfId="135">
  <tableColumns count="3">
    <tableColumn id="1" xr3:uid="{3E887626-D859-43BA-A935-5ADBF31AF3DA}" name="מוצרים מובנים בישראל עם קרן מובטחת ונכס בסיס אשראי" headerRowDxfId="128" dataDxfId="133"/>
    <tableColumn id="2" xr3:uid="{00945B63-8C4E-4161-8521-E34A6BC61E38}" name="DT646" headerRowDxfId="129" dataDxfId="132"/>
    <tableColumn id="3" xr3:uid="{443F0600-59E7-4321-93B0-06C59AA4A5DE}" name="0.00" headerRowDxfId="130" dataDxfId="131"/>
  </tableColumns>
  <tableStyleInfo showFirstColumn="1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37683E02-D256-4822-A0F6-6EC0D812C5D4}" name="RowTitleRegion1.a369.c390.39" displayName="RowTitleRegion1.a369.c390.39" ref="A370:C390" headerRowCount="0" totalsRowShown="0" headerRowBorderDxfId="126" tableBorderDxfId="127">
  <tableColumns count="3">
    <tableColumn id="1" xr3:uid="{E30067C4-76E3-48EA-9F24-DF32FF5C4A79}" name="מוצרים מובנים בחו&quot;ל עם קרן מובטחת ונכס בסיס אשראי" headerRowDxfId="120" dataDxfId="125"/>
    <tableColumn id="2" xr3:uid="{21C25DD8-DB4D-487E-9190-6935597C0AE3}" name="DT727" headerRowDxfId="121" dataDxfId="124"/>
    <tableColumn id="3" xr3:uid="{5B62293B-FFFD-4879-86EA-4D7814EF57BB}" name="0.00" headerRowDxfId="122" dataDxfId="123"/>
  </tableColumns>
  <tableStyleInfo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983CECC-4FD3-453A-BF12-3B11482428FD}" name="RowTitleRegion1.a30.c34.4" displayName="RowTitleRegion1.a30.c34.4" ref="A31:C34" headerRowCount="0" totalsRowShown="0" headerRowBorderDxfId="406" tableBorderDxfId="407">
  <tableColumns count="3">
    <tableColumn id="1" xr3:uid="{EF24C3A8-2CC5-46DB-8002-87FE9269737D}" name="אגרות חוב ממשלתיות סחירות צמודות מדד" headerRowDxfId="400" dataDxfId="405"/>
    <tableColumn id="2" xr3:uid="{CE931393-C05E-4A30-BA84-A4BB11A2A93D}" name="DT13" headerRowDxfId="401" dataDxfId="404"/>
    <tableColumn id="3" xr3:uid="{4C701853-104A-4822-835B-99FB9322705B}" name="9,790,993.00" headerRowDxfId="402" dataDxfId="403"/>
  </tableColumns>
  <tableStyleInfo showFirstColumn="1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E24DB048-D587-4F01-A1E2-CCB673DDEFAF}" name="RowTitleRegion1.a393.c414.40" displayName="RowTitleRegion1.a393.c414.40" ref="A394:C414" headerRowCount="0" totalsRowShown="0" headerRowBorderDxfId="118" tableBorderDxfId="119">
  <tableColumns count="3">
    <tableColumn id="1" xr3:uid="{4247A78A-158E-411D-8BA1-3BEB5657F331}" name="מוצרים מובנים בחו&quot;ל עם קרן מובטחת ונכס בסיס אשראי" headerRowDxfId="112" dataDxfId="117"/>
    <tableColumn id="2" xr3:uid="{1DB243AA-0A63-4F8C-A3C6-D1CD9C358488}" name="DT662" headerRowDxfId="113" dataDxfId="116"/>
    <tableColumn id="3" xr3:uid="{1614FE52-5B3F-4D9D-9806-A94E4E12222C}" name="0.00" headerRowDxfId="114" dataDxfId="115"/>
  </tableColumns>
  <tableStyleInfo showFirstColumn="1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854E4036-3DCE-49FE-9D58-AB8E2C7BEC75}" name="RowTitleRegion1.a420.c430.41" displayName="RowTitleRegion1.a420.c430.41" ref="A421:C430" headerRowCount="0" totalsRowShown="0" headerRowBorderDxfId="110" tableBorderDxfId="111">
  <tableColumns count="3">
    <tableColumn id="1" xr3:uid="{D87A61EE-9929-4EA7-9F90-10E75F771FA2}" name="הלוואות לעמיתים" headerRowDxfId="104" dataDxfId="109"/>
    <tableColumn id="2" xr3:uid="{46DC3922-B765-45CF-A4C6-6F48C5010683}" name="DC1" headerRowDxfId="105" dataDxfId="108"/>
    <tableColumn id="3" xr3:uid="{EEADE55C-8B17-4544-A5DC-AB1D79A0A1E1}" name="0.00" headerRowDxfId="106" dataDxfId="107"/>
  </tableColumns>
  <tableStyleInfo showFirstColumn="1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62AB6757-960D-455C-A2EC-C61EAC6754A7}" name="RowTitleRegion1.a434.c437.42" displayName="RowTitleRegion1.a434.c437.42" ref="A435:C437" headerRowCount="0" totalsRowShown="0" headerRowBorderDxfId="102" tableBorderDxfId="103">
  <tableColumns count="3">
    <tableColumn id="1" xr3:uid="{D49C1440-819B-474A-A755-195887D348B2}" name="תיקי משכנתאות בחו&quot;ל שעומדת כנגדם בכל עת בטוחה מספקת, או משכנתא ראשונה על זכות במקרקעין או התחייבות לרישום משכנתא שנרשם עליה משכון כדין" headerRowDxfId="96" dataDxfId="101"/>
    <tableColumn id="2" xr3:uid="{E98D4B20-4900-46AC-962B-23EDE2C65D4A}" name="DT508" headerRowDxfId="97" dataDxfId="100"/>
    <tableColumn id="3" xr3:uid="{59C8E752-6809-4D65-BA1F-E649A8F404F1}" name="0.00" headerRowDxfId="98" dataDxfId="99"/>
  </tableColumns>
  <tableStyleInfo showFirstColumn="1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6AB686BE-F06A-42A9-9994-E00F09EEE948}" name="RowTitleRegion1.a443.c469.43" displayName="RowTitleRegion1.a443.c469.43" ref="A444:C469" headerRowCount="0" totalsRowShown="0" headerRowBorderDxfId="94" tableBorderDxfId="95">
  <tableColumns count="3">
    <tableColumn id="1" xr3:uid="{73B93444-E47B-4A47-B450-D845A08D5EF1}" name="פיקדונות צמודות מדד בדירוג )AA-( ומעלה לתקופה של מעל שלושה חודשים ועד שנה" headerRowDxfId="88" dataDxfId="93"/>
    <tableColumn id="2" xr3:uid="{F822C048-F4C1-41DF-AB20-491DD47F94EF}" name="DT512" headerRowDxfId="89" dataDxfId="92"/>
    <tableColumn id="3" xr3:uid="{E76C45F5-50CA-4860-90F9-F774DED4AE37}" name="0.00" headerRowDxfId="90" dataDxfId="91"/>
  </tableColumns>
  <tableStyleInfo showFirstColumn="1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E96CB32E-B104-4E63-A24A-9A77D1E69268}" name="RowTitleRegion1.a473.c475.44" displayName="RowTitleRegion1.a473.c475.44" ref="A474:C475" headerRowCount="0" totalsRowShown="0" headerRowBorderDxfId="86" tableBorderDxfId="87">
  <tableColumns count="3">
    <tableColumn id="1" xr3:uid="{93B06A90-06F7-49F0-9FCD-FCBC3D7CFA2B}" name="פקדונות בחו&quot;ל נקובים במט&quot;ח בדירוג )A-( ומעלה" headerRowDxfId="80" dataDxfId="85"/>
    <tableColumn id="2" xr3:uid="{E5BDFD05-306C-432C-A7BF-84A1AFD9C2E1}" name="DT631" headerRowDxfId="81" dataDxfId="84"/>
    <tableColumn id="3" xr3:uid="{9256A341-5B72-4375-9384-32AD6E4207DA}" name="0.00" headerRowDxfId="82" dataDxfId="83"/>
  </tableColumns>
  <tableStyleInfo showFirstColumn="1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3032D27F-E646-4470-8A8D-51162EAA8234}" name="RowTitleRegion1.a481.c482.45" displayName="RowTitleRegion1.a481.c482.45" ref="A482:C482" headerRowCount="0" totalsRowShown="0" headerRowBorderDxfId="78" tableBorderDxfId="79">
  <tableColumns count="3">
    <tableColumn id="1" xr3:uid="{C78C39A9-D456-4317-93F5-8589CB0CD499}" name="זכויות במקרקעין מניבים" headerRowDxfId="72" dataDxfId="77"/>
    <tableColumn id="2" xr3:uid="{C529AA1E-C54D-468D-8DAB-D321D661D969}" name="DT111" headerRowDxfId="73" dataDxfId="76"/>
    <tableColumn id="3" xr3:uid="{FE4961E9-3B79-4EB8-9E8D-94F90A96A9AA}" name="0.00" headerRowDxfId="74" dataDxfId="75"/>
  </tableColumns>
  <tableStyleInfo showFirstColumn="1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6D94EFE9-4980-493D-9BAE-19A61AF27C44}" name="RowTitleRegion1.a486.c487.46" displayName="RowTitleRegion1.a486.c487.46" ref="A487:C487" headerRowCount="0" totalsRowShown="0" headerRowBorderDxfId="70" tableBorderDxfId="71">
  <tableColumns count="3">
    <tableColumn id="1" xr3:uid="{142C0884-B8C7-4041-9273-06BA188D1733}" name="זכויות במקרקעין מניבים בחו&quot;ל" headerRowDxfId="64" dataDxfId="69"/>
    <tableColumn id="2" xr3:uid="{DB116CDE-0033-46D4-9F86-FC119BEDCD55}" name="DT113" headerRowDxfId="65" dataDxfId="68"/>
    <tableColumn id="3" xr3:uid="{53E0C58D-05D3-491B-B6C7-E208F3992332}" name="6,588,785.00" headerRowDxfId="66" dataDxfId="67"/>
  </tableColumns>
  <tableStyleInfo showFirstColumn="1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2FAC35A9-0F6D-408C-9F9F-DB13C767DFB8}" name="RowTitleRegion1.a493.c493.47" displayName="RowTitleRegion1.a493.c493.47" ref="A494:C494" headerRowCount="0" insertRow="1" insertRowShift="1" totalsRowShown="0" headerRowBorderDxfId="62" tableBorderDxfId="63">
  <tableColumns count="3">
    <tableColumn id="1" xr3:uid="{38425092-BB79-481C-B643-90470F5DC0E1}" name="התחייבויות בגין צריכה בחסר של ני&quot;ע סחירים" headerRowDxfId="56" dataDxfId="61"/>
    <tableColumn id="2" xr3:uid="{4D0D261F-1665-4D01-A78A-04047D9F22EB}" name="DT116" headerRowDxfId="57" dataDxfId="60"/>
    <tableColumn id="3" xr3:uid="{0B0BC67A-20B0-44F2-876C-00E79056591A}" name="0.00" headerRowDxfId="58" dataDxfId="59"/>
  </tableColumns>
  <tableStyleInfo showFirstColumn="1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C726CCD8-82C7-4C42-B96B-9365C2DC0E33}" name="RowTitleRegion1.a498.c499.48" displayName="RowTitleRegion1.a498.c499.48" ref="A499:C499" headerRowCount="0" totalsRowShown="0" headerRowBorderDxfId="54" tableBorderDxfId="55">
  <tableColumns count="3">
    <tableColumn id="1" xr3:uid="{00EE1FE0-4246-4750-9757-084E69640D47}" name="ני&quot;ע סחירים אחרים שהנפיקו תאגידים ישראלים בחו&quot;ל" headerRowDxfId="48" dataDxfId="53"/>
    <tableColumn id="2" xr3:uid="{D8DB49EC-0D44-4AC5-80A2-E939FB29BFFC}" name="DT29" headerRowDxfId="49" dataDxfId="52"/>
    <tableColumn id="3" xr3:uid="{9B8D6D2B-35D9-49CB-8D05-1EB7C2988E59}" name="0.00" headerRowDxfId="50" dataDxfId="51"/>
  </tableColumns>
  <tableStyleInfo showFirstColumn="1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A987E17F-6FCE-46D1-9E77-1A4E87011997}" name="RowTitleRegion1.a502.c502.49" displayName="RowTitleRegion1.a502.c502.49" ref="A503:C503" headerRowCount="0" insertRow="1" insertRowShift="1" totalsRowShown="0" headerRowBorderDxfId="46" tableBorderDxfId="47">
  <tableColumns count="3">
    <tableColumn id="1" xr3:uid="{D19C2189-490A-4CFE-8BFD-9D9DB1E24387}" name="התחייבויות בגין מכירה בחסר של ני&quot;ע סחירים בחו&quot;ל" headerRowDxfId="40" dataDxfId="45"/>
    <tableColumn id="2" xr3:uid="{E5205522-25C7-40A4-8968-6261DDC07364}" name="DT117" headerRowDxfId="41" dataDxfId="44"/>
    <tableColumn id="3" xr3:uid="{46691969-05E9-4B41-9D13-5FFF6D0E36C9}" name="0.00" headerRowDxfId="42" dataDxfId="43"/>
  </tableColumns>
  <tableStyleInfo showFirstColumn="1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8BA548B-4F6F-480A-8A60-65CF1C0CDA51}" name="RowTitleRegion1.a37.c38.5" displayName="RowTitleRegion1.a37.c38.5" ref="A38:C38" headerRowCount="0" totalsRowShown="0" headerRowBorderDxfId="398" tableBorderDxfId="399">
  <tableColumns count="3">
    <tableColumn id="1" xr3:uid="{0233532F-CB23-47BC-AAB5-ED03DA373761}" name="אגרות חוב מיועדות בקופות הגמל" headerRowDxfId="392" dataDxfId="397"/>
    <tableColumn id="2" xr3:uid="{5E223C1E-4AC9-4733-89CC-EE5ADB132648}" name="DT7" headerRowDxfId="393" dataDxfId="396"/>
    <tableColumn id="3" xr3:uid="{B0E64B85-F22F-4781-9CF7-4370E3768A22}" name="0.00" headerRowDxfId="394" dataDxfId="395"/>
  </tableColumns>
  <tableStyleInfo showFirstColumn="1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B611ACA3-A94C-465D-B25D-A27E5A1C5120}" name="RowTitleRegion1.a508.c509.50" displayName="RowTitleRegion1.a508.c509.50" ref="A509:C509" headerRowCount="0" totalsRowShown="0" headerRowBorderDxfId="38" tableBorderDxfId="39">
  <tableColumns count="3">
    <tableColumn id="1" xr3:uid="{FAD3A2B4-17E2-43A8-A54F-5A328DB1811C}" name="בנייני משרדים שמשימוש הקופה" headerRowDxfId="32" dataDxfId="37"/>
    <tableColumn id="2" xr3:uid="{B09E068D-A9A0-42FE-9A9F-1C8054F2F9B1}" name="DT115" headerRowDxfId="33" dataDxfId="36"/>
    <tableColumn id="3" xr3:uid="{08503720-88BF-47FE-80F9-E9495E59B678}" name="0.00" headerRowDxfId="34" dataDxfId="35"/>
  </tableColumns>
  <tableStyleInfo showFirstColumn="1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781E926D-5534-469B-B7C6-A127C73B3F86}" name="RowTitleRegion1.a515.c515.51" displayName="RowTitleRegion1.a515.c515.51" ref="A516:C516" headerRowCount="0" insertRow="1" insertRowShift="1" totalsRowShown="0" headerRowBorderDxfId="30" tableBorderDxfId="31">
  <tableColumns count="3">
    <tableColumn id="1" xr3:uid="{E59E49CF-A140-405D-B2B5-E5B72626330C}" name="חייבים שונים" headerRowDxfId="24" dataDxfId="29"/>
    <tableColumn id="2" xr3:uid="{5EFD23DB-DC23-4E92-B7EA-27FB2E8A7EC0}" name="DT54" headerRowDxfId="25" dataDxfId="28"/>
    <tableColumn id="3" xr3:uid="{D085006C-438B-4CD4-97E2-5709F08DB88A}" name="0.00" headerRowDxfId="26" dataDxfId="27"/>
  </tableColumns>
  <tableStyleInfo showFirstColumn="1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D733B93E-E4B2-42E0-BDEC-A19BDE22A9B6}" name="RowTitleRegion1.a519.c519.52" displayName="RowTitleRegion1.a519.c519.52" ref="A520:C520" headerRowCount="0" insertRow="1" insertRowShift="1" totalsRowShown="0" headerRowBorderDxfId="22" tableBorderDxfId="23">
  <tableColumns count="3">
    <tableColumn id="1" xr3:uid="{B1EEBC81-E18E-4836-AA6C-87FDC27D2C59}" name="זכאים" headerRowDxfId="16" dataDxfId="21"/>
    <tableColumn id="2" xr3:uid="{651C429E-8963-4376-99D5-E2701C0AFBC3}" name="DT55" headerRowDxfId="17" dataDxfId="20"/>
    <tableColumn id="3" xr3:uid="{43BD6825-33A5-475B-B16A-F757805E0106}" name="22,295,374.00-" headerRowDxfId="18" dataDxfId="19"/>
  </tableColumns>
  <tableStyleInfo showFirstColumn="1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66496B12-1AE1-4F77-9CCD-3FD113388654}" name="RowTitleRegion1.a523.c525.53" displayName="RowTitleRegion1.a523.c525.53" ref="A524:C525" headerRowCount="0" totalsRowShown="0" headerRowBorderDxfId="14" tableBorderDxfId="15">
  <tableColumns count="3">
    <tableColumn id="1" xr3:uid="{49355F4C-77ED-43E2-AB9A-D7E2636B87C6}" name="זכאים מס הכנסה" headerRowDxfId="8" dataDxfId="13"/>
    <tableColumn id="2" xr3:uid="{AF4AA208-D795-410A-80B3-F6ECC16FCF09}" name="DT92" headerRowDxfId="9" dataDxfId="12"/>
    <tableColumn id="3" xr3:uid="{AF7C50A2-E401-4D38-8BBF-9202806905E9}" name="0.00" headerRowDxfId="10" dataDxfId="11"/>
  </tableColumns>
  <tableStyleInfo showFirstColumn="1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66BC26BB-70E5-43E7-9FA5-7C106DD5B78A}" name="RowTitleRegion1.a530.c530.54" displayName="RowTitleRegion1.a530.c530.54" ref="A531:C531" headerRowCount="0" insertRow="1" insertRowShift="1" totalsRowShown="0" headerRowBorderDxfId="6" tableBorderDxfId="7">
  <tableColumns count="3">
    <tableColumn id="1" xr3:uid="{320133BF-C048-4968-B7A9-A67361FE4F94}" name="סה&quot;כ נכסי הקופה" headerRowDxfId="0" dataDxfId="5"/>
    <tableColumn id="2" xr3:uid="{30A8CFBE-6F77-4831-8A9F-9992586E1FA0}" name="DE1" headerRowDxfId="1" dataDxfId="4"/>
    <tableColumn id="3" xr3:uid="{08604F36-81C4-4705-9C3E-CF90EBF95ACB}" name="3,714,662,688.00" headerRowDxfId="2" dataDxfId="3"/>
  </tableColumns>
  <tableStyleInfo showFirstColumn="1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51C5ED6-B53B-44AA-8E7D-5FB0FF0B1944}" name="RowTitleRegion1.a42.c43.6" displayName="RowTitleRegion1.a42.c43.6" ref="A43:C43" headerRowCount="0" totalsRowShown="0" headerRowBorderDxfId="390" tableBorderDxfId="391">
  <tableColumns count="3">
    <tableColumn id="1" xr3:uid="{985B5B3D-5DE5-4E8F-AAF7-7C4E9A9068B3}" name="אגרות חוב של ממשלת ישראל שהונפקו בחו&quot;ל" headerRowDxfId="384" dataDxfId="389"/>
    <tableColumn id="2" xr3:uid="{B7F5DB1C-B7EC-4FED-A37B-E83D8B81AEEB}" name="DT17" headerRowDxfId="385" dataDxfId="388"/>
    <tableColumn id="3" xr3:uid="{BAA98E4B-D83A-4DFE-A374-DD83EF9E8DD6}" name="0.00" headerRowDxfId="386" dataDxfId="387"/>
  </tableColumns>
  <tableStyleInfo showFirstColumn="1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AA08C10-8004-4E12-9DDA-616A5326FD1B}" name="RowTitleRegion1.a46.c47.7" displayName="RowTitleRegion1.a46.c47.7" ref="A47:C47" headerRowCount="0" totalsRowShown="0" headerRowBorderDxfId="382" tableBorderDxfId="383">
  <tableColumns count="3">
    <tableColumn id="1" xr3:uid="{E71B47B4-9EC0-4F63-B730-6E0FB567CE64}" name="אגרות חוב לא סחירות של ממשלת ישראל שהונפקו בחו&quot;ל" headerRowDxfId="376" dataDxfId="381"/>
    <tableColumn id="2" xr3:uid="{2984CC0C-EC10-4F09-80A3-0868ACB741D5}" name="DT425" headerRowDxfId="377" dataDxfId="380"/>
    <tableColumn id="3" xr3:uid="{6DA6C7EE-B2A2-4DC7-BA2A-602AD9BDDD78}" name="0.00" headerRowDxfId="378" dataDxfId="379"/>
  </tableColumns>
  <tableStyleInfo showFirstColumn="1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D9F9421-9FDA-4C03-9D0D-7D32DCF4E0DF}" name="RowTitleRegion1.a53.c61.8" displayName="RowTitleRegion1.a53.c61.8" ref="A54:C61" headerRowCount="0" totalsRowShown="0" headerRowBorderDxfId="374" tableBorderDxfId="375">
  <tableColumns count="3">
    <tableColumn id="1" xr3:uid="{5B28D6DA-4148-43E5-A313-17BB3773B018}" name="תעודות חוב מסחריות סחירות צמודות מדד בדירוג )AA-( ומעלה" headerRowDxfId="368" dataDxfId="373"/>
    <tableColumn id="2" xr3:uid="{6058516D-CDB3-459D-8A54-80963E83347E}" name="DT427" headerRowDxfId="369" dataDxfId="372"/>
    <tableColumn id="3" xr3:uid="{1810D7ED-C54D-494A-B6BD-641CF78B6C1B}" name="0.00" headerRowDxfId="370" dataDxfId="371"/>
  </tableColumns>
  <tableStyleInfo showFirstColumn="1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9BA4094-A477-438A-86D3-35F121CE3886}" name="RowTitleRegion1.a64.c75.9" displayName="RowTitleRegion1.a64.c75.9" ref="A65:C75" headerRowCount="0" totalsRowShown="0" headerRowBorderDxfId="366" tableBorderDxfId="367">
  <tableColumns count="3">
    <tableColumn id="1" xr3:uid="{30952544-D7A2-401E-8737-1ECDD41F621F}" name="תעודות חוב מסחריות לא סחירות צמודות מדד בדירוג )AA-( ומעלה" headerRowDxfId="360" dataDxfId="365"/>
    <tableColumn id="2" xr3:uid="{B20495DD-523D-4466-AF73-E34741F01F19}" name="DT430" headerRowDxfId="361" dataDxfId="364"/>
    <tableColumn id="3" xr3:uid="{F745E52E-239E-4BDD-B38C-EA02D261EABB}" name="0.00" headerRowDxfId="362" dataDxfId="363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50" Type="http://schemas.openxmlformats.org/officeDocument/2006/relationships/table" Target="../tables/table49.xml"/><Relationship Id="rId55" Type="http://schemas.openxmlformats.org/officeDocument/2006/relationships/table" Target="../tables/table54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3" Type="http://schemas.openxmlformats.org/officeDocument/2006/relationships/table" Target="../tables/table52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52" Type="http://schemas.openxmlformats.org/officeDocument/2006/relationships/table" Target="../tables/table51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8" Type="http://schemas.openxmlformats.org/officeDocument/2006/relationships/table" Target="../tables/table7.xml"/><Relationship Id="rId51" Type="http://schemas.openxmlformats.org/officeDocument/2006/relationships/table" Target="../tables/table50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Relationship Id="rId54" Type="http://schemas.openxmlformats.org/officeDocument/2006/relationships/table" Target="../tables/table53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49" Type="http://schemas.openxmlformats.org/officeDocument/2006/relationships/table" Target="../tables/table4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tabSelected="1" workbookViewId="0">
      <selection activeCell="A531" sqref="A531:C531"/>
    </sheetView>
  </sheetViews>
  <sheetFormatPr defaultRowHeight="12.75" customHeight="1" x14ac:dyDescent="0.2"/>
  <cols>
    <col min="1" max="1" width="110.140625" bestFit="1" customWidth="1"/>
    <col min="2" max="2" width="10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14" t="s">
        <v>0</v>
      </c>
      <c r="B1" s="15"/>
      <c r="C1" s="16"/>
      <c r="D1" s="4" t="e">
        <f>INDEX(C:C,MATCH("DE1   ",B:B,0))</f>
        <v>#N/A</v>
      </c>
      <c r="E1" s="5"/>
    </row>
    <row r="2" spans="1:7" ht="18.75" customHeight="1" x14ac:dyDescent="0.2">
      <c r="A2" s="19" t="s">
        <v>565</v>
      </c>
      <c r="B2" s="19" t="s">
        <v>565</v>
      </c>
      <c r="C2" s="19" t="s">
        <v>565</v>
      </c>
      <c r="F2" s="6" t="e">
        <f>SUMIFS(C:C,E:E,G2)/$D$1</f>
        <v>#N/A</v>
      </c>
      <c r="G2" t="s">
        <v>555</v>
      </c>
    </row>
    <row r="3" spans="1:7" ht="18.75" customHeight="1" x14ac:dyDescent="0.2">
      <c r="A3" s="1" t="s">
        <v>1</v>
      </c>
      <c r="B3" s="20" t="s">
        <v>565</v>
      </c>
      <c r="C3" s="12">
        <v>12531</v>
      </c>
      <c r="F3" s="6" t="e">
        <f>SUMIFS(C:C,E:E,G3)/$D$1</f>
        <v>#N/A</v>
      </c>
      <c r="G3" t="s">
        <v>556</v>
      </c>
    </row>
    <row r="4" spans="1:7" ht="18.75" customHeight="1" x14ac:dyDescent="0.2">
      <c r="A4" s="2" t="s">
        <v>2</v>
      </c>
      <c r="B4" s="20" t="s">
        <v>565</v>
      </c>
      <c r="C4" s="13">
        <v>45777</v>
      </c>
      <c r="F4" s="6" t="e">
        <f>SUMIFS(C:C,E:E,G4)/$D$1</f>
        <v>#N/A</v>
      </c>
      <c r="G4" t="s">
        <v>557</v>
      </c>
    </row>
    <row r="5" spans="1:7" ht="18.75" customHeight="1" x14ac:dyDescent="0.2">
      <c r="A5" s="17" t="s">
        <v>3</v>
      </c>
      <c r="B5" s="21" t="s">
        <v>565</v>
      </c>
      <c r="C5" s="18" t="s">
        <v>4</v>
      </c>
      <c r="F5" s="6" t="e">
        <f>SUMIFS(C:C,E:E,G5)/$D$1</f>
        <v>#N/A</v>
      </c>
      <c r="G5" t="s">
        <v>558</v>
      </c>
    </row>
    <row r="6" spans="1:7" ht="12.75" customHeight="1" x14ac:dyDescent="0.2">
      <c r="F6" s="6" t="e">
        <f>SUMIFS(C:C,E:E,G6)/$D$1</f>
        <v>#N/A</v>
      </c>
      <c r="G6" t="s">
        <v>559</v>
      </c>
    </row>
    <row r="7" spans="1:7" ht="18.75" customHeight="1" x14ac:dyDescent="0.2">
      <c r="A7" s="10" t="s">
        <v>5</v>
      </c>
      <c r="B7" s="8"/>
      <c r="C7" s="8"/>
      <c r="F7" s="6" t="e">
        <f>SUMIFS(C:C,E:E,G7)/$D$1</f>
        <v>#N/A</v>
      </c>
      <c r="G7" t="s">
        <v>560</v>
      </c>
    </row>
    <row r="8" spans="1:7" ht="12.75" customHeight="1" x14ac:dyDescent="0.2">
      <c r="A8" s="8"/>
      <c r="B8" s="8"/>
      <c r="C8" s="8"/>
      <c r="F8" s="6" t="e">
        <f>SUMIFS(C:C,E:E,G8)/$D$1</f>
        <v>#N/A</v>
      </c>
      <c r="G8" t="s">
        <v>561</v>
      </c>
    </row>
    <row r="9" spans="1:7" x14ac:dyDescent="0.2">
      <c r="A9" s="9" t="s">
        <v>6</v>
      </c>
      <c r="B9" s="8"/>
      <c r="C9" s="8"/>
      <c r="F9" s="6" t="e">
        <f>SUMIFS(C:C,E:E,G9)/$D$1</f>
        <v>#N/A</v>
      </c>
      <c r="G9" t="s">
        <v>562</v>
      </c>
    </row>
    <row r="10" spans="1:7" x14ac:dyDescent="0.2">
      <c r="A10" s="9" t="s">
        <v>7</v>
      </c>
      <c r="B10" s="8"/>
      <c r="C10" s="8"/>
      <c r="E10" t="s">
        <v>555</v>
      </c>
      <c r="F10" s="6" t="e">
        <f>SUMIFS(C:C,E:E,G10)/$D$1</f>
        <v>#N/A</v>
      </c>
      <c r="G10" t="s">
        <v>563</v>
      </c>
    </row>
    <row r="11" spans="1:7" x14ac:dyDescent="0.2">
      <c r="A11" s="19" t="s">
        <v>565</v>
      </c>
      <c r="B11" s="19" t="s">
        <v>565</v>
      </c>
      <c r="C11" s="19" t="s">
        <v>565</v>
      </c>
      <c r="E11" t="s">
        <v>555</v>
      </c>
      <c r="F11" s="6" t="e">
        <f>SUMIFS(C:C,E:E,G11)/$D$1</f>
        <v>#N/A</v>
      </c>
      <c r="G11" t="s">
        <v>564</v>
      </c>
    </row>
    <row r="12" spans="1:7" x14ac:dyDescent="0.2">
      <c r="A12" s="22" t="s">
        <v>8</v>
      </c>
      <c r="B12" s="3" t="s">
        <v>9</v>
      </c>
      <c r="C12" s="23">
        <v>326193682</v>
      </c>
      <c r="E12" t="s">
        <v>555</v>
      </c>
      <c r="F12" s="7" t="e">
        <f>SUM(F2:F11)</f>
        <v>#N/A</v>
      </c>
    </row>
    <row r="13" spans="1:7" x14ac:dyDescent="0.2">
      <c r="A13" s="22" t="s">
        <v>10</v>
      </c>
      <c r="B13" s="3" t="s">
        <v>11</v>
      </c>
      <c r="C13" s="23">
        <v>76382863</v>
      </c>
      <c r="E13" t="s">
        <v>555</v>
      </c>
    </row>
    <row r="14" spans="1:7" x14ac:dyDescent="0.2">
      <c r="A14" s="22" t="s">
        <v>12</v>
      </c>
      <c r="B14" s="3" t="s">
        <v>13</v>
      </c>
      <c r="C14" s="23">
        <v>0</v>
      </c>
      <c r="E14" t="s">
        <v>555</v>
      </c>
    </row>
    <row r="15" spans="1:7" x14ac:dyDescent="0.2">
      <c r="A15" s="22" t="s">
        <v>14</v>
      </c>
      <c r="B15" s="3" t="s">
        <v>15</v>
      </c>
      <c r="C15" s="23">
        <v>0</v>
      </c>
      <c r="E15" t="s">
        <v>555</v>
      </c>
    </row>
    <row r="16" spans="1:7" x14ac:dyDescent="0.2">
      <c r="A16" s="22" t="s">
        <v>16</v>
      </c>
      <c r="B16" s="3" t="s">
        <v>17</v>
      </c>
      <c r="C16" s="23">
        <v>0</v>
      </c>
    </row>
    <row r="17" spans="1:5" x14ac:dyDescent="0.2">
      <c r="A17" s="24" t="s">
        <v>18</v>
      </c>
      <c r="B17" s="25" t="s">
        <v>19</v>
      </c>
      <c r="C17" s="26">
        <v>0</v>
      </c>
      <c r="E17" t="s">
        <v>555</v>
      </c>
    </row>
    <row r="18" spans="1:5" ht="12.75" customHeight="1" x14ac:dyDescent="0.2">
      <c r="A18" s="8"/>
      <c r="B18" s="8"/>
      <c r="C18" s="8"/>
      <c r="E18" t="s">
        <v>555</v>
      </c>
    </row>
    <row r="19" spans="1:5" x14ac:dyDescent="0.2">
      <c r="A19" s="9" t="s">
        <v>20</v>
      </c>
      <c r="B19" s="8"/>
      <c r="C19" s="8"/>
      <c r="E19" t="s">
        <v>555</v>
      </c>
    </row>
    <row r="20" spans="1:5" x14ac:dyDescent="0.2">
      <c r="A20" s="9" t="s">
        <v>7</v>
      </c>
      <c r="B20" s="8"/>
      <c r="C20" s="8"/>
    </row>
    <row r="21" spans="1:5" x14ac:dyDescent="0.2">
      <c r="A21" s="19" t="s">
        <v>565</v>
      </c>
      <c r="B21" s="19" t="s">
        <v>565</v>
      </c>
      <c r="C21" s="19" t="s">
        <v>565</v>
      </c>
    </row>
    <row r="22" spans="1:5" x14ac:dyDescent="0.2">
      <c r="A22" s="24" t="s">
        <v>18</v>
      </c>
      <c r="B22" s="25" t="s">
        <v>21</v>
      </c>
      <c r="C22" s="26">
        <v>0</v>
      </c>
    </row>
    <row r="23" spans="1:5" ht="12.75" customHeight="1" x14ac:dyDescent="0.2">
      <c r="A23" s="8"/>
      <c r="B23" s="8"/>
      <c r="C23" s="8"/>
    </row>
    <row r="24" spans="1:5" ht="18.75" customHeight="1" x14ac:dyDescent="0.2">
      <c r="A24" s="10" t="s">
        <v>22</v>
      </c>
      <c r="B24" s="8"/>
      <c r="C24" s="8"/>
    </row>
    <row r="25" spans="1:5" ht="12.75" customHeight="1" x14ac:dyDescent="0.2">
      <c r="A25" s="8"/>
      <c r="B25" s="8"/>
      <c r="C25" s="8"/>
      <c r="E25" t="s">
        <v>556</v>
      </c>
    </row>
    <row r="26" spans="1:5" ht="18.75" customHeight="1" x14ac:dyDescent="0.2">
      <c r="A26" s="11" t="s">
        <v>23</v>
      </c>
      <c r="B26" s="8"/>
      <c r="C26" s="8"/>
      <c r="E26" t="s">
        <v>556</v>
      </c>
    </row>
    <row r="27" spans="1:5" ht="12.75" customHeight="1" x14ac:dyDescent="0.2">
      <c r="A27" s="8"/>
      <c r="B27" s="8"/>
      <c r="C27" s="8"/>
      <c r="E27" t="s">
        <v>556</v>
      </c>
    </row>
    <row r="28" spans="1:5" x14ac:dyDescent="0.2">
      <c r="A28" s="9" t="s">
        <v>6</v>
      </c>
      <c r="B28" s="8"/>
      <c r="C28" s="8"/>
      <c r="E28" t="s">
        <v>556</v>
      </c>
    </row>
    <row r="29" spans="1:5" x14ac:dyDescent="0.2">
      <c r="A29" s="9" t="s">
        <v>7</v>
      </c>
      <c r="B29" s="8"/>
      <c r="C29" s="8"/>
      <c r="E29" t="s">
        <v>556</v>
      </c>
    </row>
    <row r="30" spans="1:5" x14ac:dyDescent="0.2">
      <c r="A30" s="19" t="s">
        <v>565</v>
      </c>
      <c r="B30" s="19" t="s">
        <v>565</v>
      </c>
      <c r="C30" s="19" t="s">
        <v>565</v>
      </c>
      <c r="E30" t="s">
        <v>556</v>
      </c>
    </row>
    <row r="31" spans="1:5" x14ac:dyDescent="0.2">
      <c r="A31" s="22" t="s">
        <v>24</v>
      </c>
      <c r="B31" s="3" t="s">
        <v>25</v>
      </c>
      <c r="C31" s="23">
        <v>232483686</v>
      </c>
    </row>
    <row r="32" spans="1:5" x14ac:dyDescent="0.2">
      <c r="A32" s="22" t="s">
        <v>26</v>
      </c>
      <c r="B32" s="3" t="s">
        <v>27</v>
      </c>
      <c r="C32" s="23">
        <v>222351894</v>
      </c>
      <c r="E32" t="s">
        <v>563</v>
      </c>
    </row>
    <row r="33" spans="1:5" x14ac:dyDescent="0.2">
      <c r="A33" s="22" t="s">
        <v>28</v>
      </c>
      <c r="B33" s="3" t="s">
        <v>29</v>
      </c>
      <c r="C33" s="23">
        <v>0</v>
      </c>
      <c r="E33" t="s">
        <v>563</v>
      </c>
    </row>
    <row r="34" spans="1:5" x14ac:dyDescent="0.2">
      <c r="A34" s="24" t="s">
        <v>30</v>
      </c>
      <c r="B34" s="25" t="s">
        <v>31</v>
      </c>
      <c r="C34" s="26">
        <v>571973489</v>
      </c>
      <c r="E34" t="s">
        <v>563</v>
      </c>
    </row>
    <row r="35" spans="1:5" ht="12.75" customHeight="1" x14ac:dyDescent="0.2">
      <c r="A35" s="8"/>
      <c r="B35" s="8"/>
      <c r="C35" s="8"/>
      <c r="E35" t="s">
        <v>563</v>
      </c>
    </row>
    <row r="36" spans="1:5" x14ac:dyDescent="0.2">
      <c r="A36" s="9" t="s">
        <v>32</v>
      </c>
      <c r="B36" s="8"/>
      <c r="C36" s="8"/>
      <c r="E36" t="s">
        <v>563</v>
      </c>
    </row>
    <row r="37" spans="1:5" x14ac:dyDescent="0.2">
      <c r="A37" s="19" t="s">
        <v>565</v>
      </c>
      <c r="B37" s="19" t="s">
        <v>565</v>
      </c>
      <c r="C37" s="19" t="s">
        <v>565</v>
      </c>
      <c r="E37" t="s">
        <v>563</v>
      </c>
    </row>
    <row r="38" spans="1:5" x14ac:dyDescent="0.2">
      <c r="A38" s="24" t="s">
        <v>33</v>
      </c>
      <c r="B38" s="25" t="s">
        <v>34</v>
      </c>
      <c r="C38" s="26">
        <v>0</v>
      </c>
    </row>
    <row r="39" spans="1:5" ht="12.75" customHeight="1" x14ac:dyDescent="0.2">
      <c r="A39" s="8"/>
      <c r="B39" s="8"/>
      <c r="C39" s="8"/>
    </row>
    <row r="40" spans="1:5" x14ac:dyDescent="0.2">
      <c r="A40" s="9" t="s">
        <v>20</v>
      </c>
      <c r="B40" s="8"/>
      <c r="C40" s="8"/>
      <c r="E40" t="s">
        <v>556</v>
      </c>
    </row>
    <row r="41" spans="1:5" x14ac:dyDescent="0.2">
      <c r="A41" s="9" t="s">
        <v>7</v>
      </c>
      <c r="B41" s="8"/>
      <c r="C41" s="8"/>
      <c r="E41" t="s">
        <v>556</v>
      </c>
    </row>
    <row r="42" spans="1:5" x14ac:dyDescent="0.2">
      <c r="A42" s="19" t="s">
        <v>565</v>
      </c>
      <c r="B42" s="19" t="s">
        <v>565</v>
      </c>
      <c r="C42" s="19" t="s">
        <v>565</v>
      </c>
    </row>
    <row r="43" spans="1:5" x14ac:dyDescent="0.2">
      <c r="A43" s="24" t="s">
        <v>35</v>
      </c>
      <c r="B43" s="25" t="s">
        <v>36</v>
      </c>
      <c r="C43" s="26">
        <v>44662405</v>
      </c>
      <c r="E43" t="s">
        <v>564</v>
      </c>
    </row>
    <row r="44" spans="1:5" ht="12.75" customHeight="1" x14ac:dyDescent="0.2">
      <c r="A44" s="8"/>
      <c r="B44" s="8"/>
      <c r="C44" s="8"/>
      <c r="E44" t="s">
        <v>564</v>
      </c>
    </row>
    <row r="45" spans="1:5" x14ac:dyDescent="0.2">
      <c r="A45" s="9" t="s">
        <v>32</v>
      </c>
      <c r="B45" s="8"/>
      <c r="C45" s="8"/>
    </row>
    <row r="46" spans="1:5" x14ac:dyDescent="0.2">
      <c r="A46" s="19" t="s">
        <v>565</v>
      </c>
      <c r="B46" s="19" t="s">
        <v>565</v>
      </c>
      <c r="C46" s="19" t="s">
        <v>565</v>
      </c>
    </row>
    <row r="47" spans="1:5" x14ac:dyDescent="0.2">
      <c r="A47" s="24" t="s">
        <v>37</v>
      </c>
      <c r="B47" s="25" t="s">
        <v>38</v>
      </c>
      <c r="C47" s="26">
        <v>0</v>
      </c>
    </row>
    <row r="48" spans="1:5" ht="12.75" customHeight="1" x14ac:dyDescent="0.2">
      <c r="A48" s="8"/>
      <c r="B48" s="8"/>
      <c r="C48" s="8"/>
    </row>
    <row r="49" spans="1:5" ht="18.75" customHeight="1" x14ac:dyDescent="0.2">
      <c r="A49" s="11" t="s">
        <v>39</v>
      </c>
      <c r="B49" s="8"/>
      <c r="C49" s="8"/>
      <c r="E49" t="s">
        <v>557</v>
      </c>
    </row>
    <row r="50" spans="1:5" ht="12.75" customHeight="1" x14ac:dyDescent="0.2">
      <c r="A50" s="8"/>
      <c r="B50" s="8"/>
      <c r="C50" s="8"/>
      <c r="E50" t="s">
        <v>557</v>
      </c>
    </row>
    <row r="51" spans="1:5" x14ac:dyDescent="0.2">
      <c r="A51" s="9" t="s">
        <v>6</v>
      </c>
      <c r="B51" s="8"/>
      <c r="C51" s="8"/>
      <c r="E51" t="s">
        <v>557</v>
      </c>
    </row>
    <row r="52" spans="1:5" x14ac:dyDescent="0.2">
      <c r="A52" s="9" t="s">
        <v>7</v>
      </c>
      <c r="B52" s="8"/>
      <c r="C52" s="8"/>
      <c r="E52" t="s">
        <v>557</v>
      </c>
    </row>
    <row r="53" spans="1:5" x14ac:dyDescent="0.2">
      <c r="A53" s="19" t="s">
        <v>565</v>
      </c>
      <c r="B53" s="19" t="s">
        <v>565</v>
      </c>
      <c r="C53" s="19" t="s">
        <v>565</v>
      </c>
      <c r="E53" t="s">
        <v>557</v>
      </c>
    </row>
    <row r="54" spans="1:5" x14ac:dyDescent="0.2">
      <c r="A54" s="22" t="s">
        <v>40</v>
      </c>
      <c r="B54" s="3" t="s">
        <v>41</v>
      </c>
      <c r="C54" s="23">
        <v>2584000</v>
      </c>
      <c r="E54" t="s">
        <v>557</v>
      </c>
    </row>
    <row r="55" spans="1:5" x14ac:dyDescent="0.2">
      <c r="A55" s="22" t="s">
        <v>42</v>
      </c>
      <c r="B55" s="3" t="s">
        <v>43</v>
      </c>
      <c r="C55" s="23">
        <v>0</v>
      </c>
      <c r="E55" t="s">
        <v>557</v>
      </c>
    </row>
    <row r="56" spans="1:5" x14ac:dyDescent="0.2">
      <c r="A56" s="22" t="s">
        <v>44</v>
      </c>
      <c r="B56" s="3" t="s">
        <v>45</v>
      </c>
      <c r="C56" s="23">
        <v>0</v>
      </c>
      <c r="E56" t="s">
        <v>557</v>
      </c>
    </row>
    <row r="57" spans="1:5" x14ac:dyDescent="0.2">
      <c r="A57" s="22" t="s">
        <v>46</v>
      </c>
      <c r="B57" s="3" t="s">
        <v>47</v>
      </c>
      <c r="C57" s="23">
        <v>8827600</v>
      </c>
      <c r="E57" t="s">
        <v>557</v>
      </c>
    </row>
    <row r="58" spans="1:5" x14ac:dyDescent="0.2">
      <c r="A58" s="22" t="s">
        <v>48</v>
      </c>
      <c r="B58" s="3" t="s">
        <v>49</v>
      </c>
      <c r="C58" s="23">
        <v>0</v>
      </c>
    </row>
    <row r="59" spans="1:5" x14ac:dyDescent="0.2">
      <c r="A59" s="22" t="s">
        <v>50</v>
      </c>
      <c r="B59" s="3" t="s">
        <v>51</v>
      </c>
      <c r="C59" s="23">
        <v>0</v>
      </c>
      <c r="E59" t="s">
        <v>559</v>
      </c>
    </row>
    <row r="60" spans="1:5" x14ac:dyDescent="0.2">
      <c r="A60" s="22" t="s">
        <v>52</v>
      </c>
      <c r="B60" s="3" t="s">
        <v>53</v>
      </c>
      <c r="C60" s="23">
        <v>0</v>
      </c>
      <c r="E60" t="s">
        <v>559</v>
      </c>
    </row>
    <row r="61" spans="1:5" x14ac:dyDescent="0.2">
      <c r="A61" s="24" t="s">
        <v>54</v>
      </c>
      <c r="B61" s="25" t="s">
        <v>55</v>
      </c>
      <c r="C61" s="26">
        <v>0</v>
      </c>
      <c r="E61" t="s">
        <v>559</v>
      </c>
    </row>
    <row r="62" spans="1:5" ht="12.75" customHeight="1" x14ac:dyDescent="0.2">
      <c r="A62" s="8"/>
      <c r="B62" s="8"/>
      <c r="C62" s="8"/>
      <c r="E62" t="s">
        <v>559</v>
      </c>
    </row>
    <row r="63" spans="1:5" x14ac:dyDescent="0.2">
      <c r="A63" s="9" t="s">
        <v>32</v>
      </c>
      <c r="B63" s="8"/>
      <c r="C63" s="8"/>
      <c r="E63" t="s">
        <v>559</v>
      </c>
    </row>
    <row r="64" spans="1:5" x14ac:dyDescent="0.2">
      <c r="A64" s="19" t="s">
        <v>565</v>
      </c>
      <c r="B64" s="19" t="s">
        <v>565</v>
      </c>
      <c r="C64" s="19" t="s">
        <v>565</v>
      </c>
      <c r="E64" t="s">
        <v>559</v>
      </c>
    </row>
    <row r="65" spans="1:5" x14ac:dyDescent="0.2">
      <c r="A65" s="22" t="s">
        <v>56</v>
      </c>
      <c r="B65" s="3" t="s">
        <v>57</v>
      </c>
      <c r="C65" s="23">
        <v>0</v>
      </c>
      <c r="E65" t="s">
        <v>559</v>
      </c>
    </row>
    <row r="66" spans="1:5" x14ac:dyDescent="0.2">
      <c r="A66" s="22" t="s">
        <v>58</v>
      </c>
      <c r="B66" s="3" t="s">
        <v>59</v>
      </c>
      <c r="C66" s="23">
        <v>0</v>
      </c>
      <c r="E66" t="s">
        <v>559</v>
      </c>
    </row>
    <row r="67" spans="1:5" x14ac:dyDescent="0.2">
      <c r="A67" s="22" t="s">
        <v>60</v>
      </c>
      <c r="B67" s="3" t="s">
        <v>61</v>
      </c>
      <c r="C67" s="23">
        <v>0</v>
      </c>
      <c r="E67" t="s">
        <v>559</v>
      </c>
    </row>
    <row r="68" spans="1:5" x14ac:dyDescent="0.2">
      <c r="A68" s="22" t="s">
        <v>62</v>
      </c>
      <c r="B68" s="3" t="s">
        <v>63</v>
      </c>
      <c r="C68" s="23">
        <v>22481200</v>
      </c>
      <c r="E68" t="s">
        <v>559</v>
      </c>
    </row>
    <row r="69" spans="1:5" x14ac:dyDescent="0.2">
      <c r="A69" s="22" t="s">
        <v>64</v>
      </c>
      <c r="B69" s="3" t="s">
        <v>65</v>
      </c>
      <c r="C69" s="23">
        <v>0</v>
      </c>
      <c r="E69" t="s">
        <v>559</v>
      </c>
    </row>
    <row r="70" spans="1:5" x14ac:dyDescent="0.2">
      <c r="A70" s="22" t="s">
        <v>66</v>
      </c>
      <c r="B70" s="3" t="s">
        <v>67</v>
      </c>
      <c r="C70" s="23">
        <v>0</v>
      </c>
      <c r="E70" t="s">
        <v>559</v>
      </c>
    </row>
    <row r="71" spans="1:5" x14ac:dyDescent="0.2">
      <c r="A71" s="22" t="s">
        <v>68</v>
      </c>
      <c r="B71" s="3" t="s">
        <v>69</v>
      </c>
      <c r="C71" s="23">
        <v>1783075</v>
      </c>
      <c r="E71" t="s">
        <v>559</v>
      </c>
    </row>
    <row r="72" spans="1:5" x14ac:dyDescent="0.2">
      <c r="A72" s="22" t="s">
        <v>70</v>
      </c>
      <c r="B72" s="3" t="s">
        <v>71</v>
      </c>
      <c r="C72" s="23">
        <v>0</v>
      </c>
    </row>
    <row r="73" spans="1:5" x14ac:dyDescent="0.2">
      <c r="A73" s="22" t="s">
        <v>72</v>
      </c>
      <c r="B73" s="3" t="s">
        <v>73</v>
      </c>
      <c r="C73" s="23">
        <v>0</v>
      </c>
      <c r="E73" t="s">
        <v>557</v>
      </c>
    </row>
    <row r="74" spans="1:5" x14ac:dyDescent="0.2">
      <c r="A74" s="22" t="s">
        <v>74</v>
      </c>
      <c r="B74" s="3" t="s">
        <v>75</v>
      </c>
      <c r="C74" s="23">
        <v>0</v>
      </c>
      <c r="E74" t="s">
        <v>557</v>
      </c>
    </row>
    <row r="75" spans="1:5" x14ac:dyDescent="0.2">
      <c r="A75" s="24" t="s">
        <v>76</v>
      </c>
      <c r="B75" s="25" t="s">
        <v>77</v>
      </c>
      <c r="C75" s="26">
        <v>0</v>
      </c>
      <c r="E75" t="s">
        <v>557</v>
      </c>
    </row>
    <row r="76" spans="1:5" ht="12.75" customHeight="1" x14ac:dyDescent="0.2">
      <c r="A76" s="8"/>
      <c r="B76" s="8"/>
      <c r="C76" s="8"/>
      <c r="E76" t="s">
        <v>557</v>
      </c>
    </row>
    <row r="77" spans="1:5" x14ac:dyDescent="0.2">
      <c r="A77" s="9" t="s">
        <v>20</v>
      </c>
      <c r="B77" s="8"/>
      <c r="C77" s="8"/>
      <c r="E77" t="s">
        <v>557</v>
      </c>
    </row>
    <row r="78" spans="1:5" x14ac:dyDescent="0.2">
      <c r="A78" s="9" t="s">
        <v>7</v>
      </c>
      <c r="B78" s="8"/>
      <c r="C78" s="8"/>
      <c r="E78" t="s">
        <v>557</v>
      </c>
    </row>
    <row r="79" spans="1:5" x14ac:dyDescent="0.2">
      <c r="A79" s="19" t="s">
        <v>565</v>
      </c>
      <c r="B79" s="19" t="s">
        <v>565</v>
      </c>
      <c r="C79" s="19" t="s">
        <v>565</v>
      </c>
    </row>
    <row r="80" spans="1:5" x14ac:dyDescent="0.2">
      <c r="A80" s="22" t="s">
        <v>78</v>
      </c>
      <c r="B80" s="3" t="s">
        <v>79</v>
      </c>
      <c r="C80" s="23">
        <v>0</v>
      </c>
      <c r="E80" t="s">
        <v>559</v>
      </c>
    </row>
    <row r="81" spans="1:5" x14ac:dyDescent="0.2">
      <c r="A81" s="22" t="s">
        <v>80</v>
      </c>
      <c r="B81" s="3" t="s">
        <v>81</v>
      </c>
      <c r="C81" s="23">
        <v>0</v>
      </c>
      <c r="E81" t="s">
        <v>559</v>
      </c>
    </row>
    <row r="82" spans="1:5" x14ac:dyDescent="0.2">
      <c r="A82" s="22" t="s">
        <v>82</v>
      </c>
      <c r="B82" s="3" t="s">
        <v>83</v>
      </c>
      <c r="C82" s="23">
        <v>0</v>
      </c>
      <c r="E82" t="s">
        <v>559</v>
      </c>
    </row>
    <row r="83" spans="1:5" x14ac:dyDescent="0.2">
      <c r="A83" s="22" t="s">
        <v>84</v>
      </c>
      <c r="B83" s="3" t="s">
        <v>85</v>
      </c>
      <c r="C83" s="23">
        <v>0</v>
      </c>
      <c r="E83" t="s">
        <v>559</v>
      </c>
    </row>
    <row r="84" spans="1:5" x14ac:dyDescent="0.2">
      <c r="A84" s="24" t="s">
        <v>86</v>
      </c>
      <c r="B84" s="25" t="s">
        <v>87</v>
      </c>
      <c r="C84" s="26">
        <v>0</v>
      </c>
      <c r="E84" t="s">
        <v>559</v>
      </c>
    </row>
    <row r="85" spans="1:5" ht="12.75" customHeight="1" x14ac:dyDescent="0.2">
      <c r="A85" s="8"/>
      <c r="B85" s="8"/>
      <c r="C85" s="8"/>
      <c r="E85" t="s">
        <v>559</v>
      </c>
    </row>
    <row r="86" spans="1:5" x14ac:dyDescent="0.2">
      <c r="A86" s="9" t="s">
        <v>32</v>
      </c>
      <c r="B86" s="8"/>
      <c r="C86" s="8"/>
      <c r="E86" t="s">
        <v>559</v>
      </c>
    </row>
    <row r="87" spans="1:5" x14ac:dyDescent="0.2">
      <c r="A87" s="19" t="s">
        <v>565</v>
      </c>
      <c r="B87" s="19" t="s">
        <v>565</v>
      </c>
      <c r="C87" s="19" t="s">
        <v>565</v>
      </c>
      <c r="E87" t="s">
        <v>559</v>
      </c>
    </row>
    <row r="88" spans="1:5" x14ac:dyDescent="0.2">
      <c r="A88" s="22" t="s">
        <v>88</v>
      </c>
      <c r="B88" s="3" t="s">
        <v>89</v>
      </c>
      <c r="C88" s="23">
        <v>0</v>
      </c>
    </row>
    <row r="89" spans="1:5" x14ac:dyDescent="0.2">
      <c r="A89" s="22" t="s">
        <v>90</v>
      </c>
      <c r="B89" s="3" t="s">
        <v>91</v>
      </c>
      <c r="C89" s="23">
        <v>0</v>
      </c>
    </row>
    <row r="90" spans="1:5" x14ac:dyDescent="0.2">
      <c r="A90" s="22" t="s">
        <v>92</v>
      </c>
      <c r="B90" s="3" t="s">
        <v>93</v>
      </c>
      <c r="C90" s="23">
        <v>0</v>
      </c>
    </row>
    <row r="91" spans="1:5" x14ac:dyDescent="0.2">
      <c r="A91" s="22" t="s">
        <v>94</v>
      </c>
      <c r="B91" s="3" t="s">
        <v>95</v>
      </c>
      <c r="C91" s="23">
        <v>0</v>
      </c>
    </row>
    <row r="92" spans="1:5" x14ac:dyDescent="0.2">
      <c r="A92" s="22" t="s">
        <v>96</v>
      </c>
      <c r="B92" s="3" t="s">
        <v>97</v>
      </c>
      <c r="C92" s="23">
        <v>0</v>
      </c>
      <c r="E92" t="s">
        <v>557</v>
      </c>
    </row>
    <row r="93" spans="1:5" x14ac:dyDescent="0.2">
      <c r="A93" s="22" t="s">
        <v>98</v>
      </c>
      <c r="B93" s="3" t="s">
        <v>99</v>
      </c>
      <c r="C93" s="23">
        <v>0</v>
      </c>
      <c r="E93" t="s">
        <v>557</v>
      </c>
    </row>
    <row r="94" spans="1:5" x14ac:dyDescent="0.2">
      <c r="A94" s="24" t="s">
        <v>100</v>
      </c>
      <c r="B94" s="25" t="s">
        <v>101</v>
      </c>
      <c r="C94" s="26">
        <v>0</v>
      </c>
      <c r="E94" t="s">
        <v>557</v>
      </c>
    </row>
    <row r="95" spans="1:5" ht="12.75" customHeight="1" x14ac:dyDescent="0.2">
      <c r="A95" s="8"/>
      <c r="B95" s="8"/>
      <c r="C95" s="8"/>
      <c r="E95" t="s">
        <v>557</v>
      </c>
    </row>
    <row r="96" spans="1:5" ht="18.75" customHeight="1" x14ac:dyDescent="0.2">
      <c r="A96" s="11" t="s">
        <v>102</v>
      </c>
      <c r="B96" s="8"/>
      <c r="C96" s="8"/>
      <c r="E96" t="s">
        <v>557</v>
      </c>
    </row>
    <row r="97" spans="1:5" ht="12.75" customHeight="1" x14ac:dyDescent="0.2">
      <c r="A97" s="8"/>
      <c r="B97" s="8"/>
      <c r="C97" s="8"/>
      <c r="E97" t="s">
        <v>557</v>
      </c>
    </row>
    <row r="98" spans="1:5" x14ac:dyDescent="0.2">
      <c r="A98" s="9" t="s">
        <v>6</v>
      </c>
      <c r="B98" s="8"/>
      <c r="C98" s="8"/>
      <c r="E98" t="s">
        <v>557</v>
      </c>
    </row>
    <row r="99" spans="1:5" x14ac:dyDescent="0.2">
      <c r="A99" s="9" t="s">
        <v>7</v>
      </c>
      <c r="B99" s="8"/>
      <c r="C99" s="8"/>
      <c r="E99" t="s">
        <v>557</v>
      </c>
    </row>
    <row r="100" spans="1:5" x14ac:dyDescent="0.2">
      <c r="A100" s="19" t="s">
        <v>565</v>
      </c>
      <c r="B100" s="19" t="s">
        <v>565</v>
      </c>
      <c r="C100" s="19" t="s">
        <v>565</v>
      </c>
      <c r="E100" t="s">
        <v>557</v>
      </c>
    </row>
    <row r="101" spans="1:5" x14ac:dyDescent="0.2">
      <c r="A101" s="22" t="s">
        <v>103</v>
      </c>
      <c r="B101" s="3" t="s">
        <v>104</v>
      </c>
      <c r="C101" s="23">
        <v>69573258</v>
      </c>
      <c r="E101" t="s">
        <v>557</v>
      </c>
    </row>
    <row r="102" spans="1:5" x14ac:dyDescent="0.2">
      <c r="A102" s="22" t="s">
        <v>105</v>
      </c>
      <c r="B102" s="3" t="s">
        <v>106</v>
      </c>
      <c r="C102" s="23">
        <v>22852</v>
      </c>
      <c r="E102" t="s">
        <v>557</v>
      </c>
    </row>
    <row r="103" spans="1:5" x14ac:dyDescent="0.2">
      <c r="A103" s="22" t="s">
        <v>107</v>
      </c>
      <c r="B103" s="3" t="s">
        <v>108</v>
      </c>
      <c r="C103" s="23">
        <v>5019366</v>
      </c>
      <c r="E103" t="s">
        <v>557</v>
      </c>
    </row>
    <row r="104" spans="1:5" x14ac:dyDescent="0.2">
      <c r="A104" s="22" t="s">
        <v>109</v>
      </c>
      <c r="B104" s="3" t="s">
        <v>110</v>
      </c>
      <c r="C104" s="23">
        <v>18332403</v>
      </c>
    </row>
    <row r="105" spans="1:5" x14ac:dyDescent="0.2">
      <c r="A105" s="22" t="s">
        <v>111</v>
      </c>
      <c r="B105" s="3" t="s">
        <v>112</v>
      </c>
      <c r="C105" s="23">
        <v>284158</v>
      </c>
      <c r="E105" t="s">
        <v>559</v>
      </c>
    </row>
    <row r="106" spans="1:5" x14ac:dyDescent="0.2">
      <c r="A106" s="22" t="s">
        <v>113</v>
      </c>
      <c r="B106" s="3" t="s">
        <v>114</v>
      </c>
      <c r="C106" s="23">
        <v>0</v>
      </c>
      <c r="E106" t="s">
        <v>559</v>
      </c>
    </row>
    <row r="107" spans="1:5" x14ac:dyDescent="0.2">
      <c r="A107" s="22" t="s">
        <v>115</v>
      </c>
      <c r="B107" s="3" t="s">
        <v>116</v>
      </c>
      <c r="C107" s="23">
        <v>4921700</v>
      </c>
      <c r="E107" t="s">
        <v>559</v>
      </c>
    </row>
    <row r="108" spans="1:5" x14ac:dyDescent="0.2">
      <c r="A108" s="22" t="s">
        <v>117</v>
      </c>
      <c r="B108" s="3" t="s">
        <v>118</v>
      </c>
      <c r="C108" s="23">
        <v>2235269</v>
      </c>
      <c r="E108" t="s">
        <v>559</v>
      </c>
    </row>
    <row r="109" spans="1:5" x14ac:dyDescent="0.2">
      <c r="A109" s="22" t="s">
        <v>119</v>
      </c>
      <c r="B109" s="3" t="s">
        <v>120</v>
      </c>
      <c r="C109" s="23">
        <v>0</v>
      </c>
      <c r="E109" t="s">
        <v>559</v>
      </c>
    </row>
    <row r="110" spans="1:5" x14ac:dyDescent="0.2">
      <c r="A110" s="22" t="s">
        <v>121</v>
      </c>
      <c r="B110" s="3" t="s">
        <v>122</v>
      </c>
      <c r="C110" s="23">
        <v>0</v>
      </c>
      <c r="E110" t="s">
        <v>559</v>
      </c>
    </row>
    <row r="111" spans="1:5" x14ac:dyDescent="0.2">
      <c r="A111" s="24" t="s">
        <v>123</v>
      </c>
      <c r="B111" s="25" t="s">
        <v>124</v>
      </c>
      <c r="C111" s="26">
        <v>0</v>
      </c>
      <c r="E111" t="s">
        <v>559</v>
      </c>
    </row>
    <row r="112" spans="1:5" ht="12.75" customHeight="1" x14ac:dyDescent="0.2">
      <c r="A112" s="8"/>
      <c r="B112" s="8"/>
      <c r="C112" s="8"/>
      <c r="E112" t="s">
        <v>559</v>
      </c>
    </row>
    <row r="113" spans="1:5" x14ac:dyDescent="0.2">
      <c r="A113" s="9" t="s">
        <v>32</v>
      </c>
      <c r="B113" s="8"/>
      <c r="C113" s="8"/>
      <c r="E113" t="s">
        <v>559</v>
      </c>
    </row>
    <row r="114" spans="1:5" x14ac:dyDescent="0.2">
      <c r="A114" s="19" t="s">
        <v>565</v>
      </c>
      <c r="B114" s="19" t="s">
        <v>565</v>
      </c>
      <c r="C114" s="19" t="s">
        <v>565</v>
      </c>
      <c r="E114" t="s">
        <v>559</v>
      </c>
    </row>
    <row r="115" spans="1:5" x14ac:dyDescent="0.2">
      <c r="A115" s="22" t="s">
        <v>125</v>
      </c>
      <c r="B115" s="3" t="s">
        <v>126</v>
      </c>
      <c r="C115" s="23">
        <v>2404333</v>
      </c>
      <c r="E115" t="s">
        <v>559</v>
      </c>
    </row>
    <row r="116" spans="1:5" x14ac:dyDescent="0.2">
      <c r="A116" s="22" t="s">
        <v>127</v>
      </c>
      <c r="B116" s="3" t="s">
        <v>128</v>
      </c>
      <c r="C116" s="23">
        <v>0</v>
      </c>
      <c r="E116" t="s">
        <v>559</v>
      </c>
    </row>
    <row r="117" spans="1:5" x14ac:dyDescent="0.2">
      <c r="A117" s="22" t="s">
        <v>129</v>
      </c>
      <c r="B117" s="3" t="s">
        <v>130</v>
      </c>
      <c r="C117" s="23">
        <v>0</v>
      </c>
      <c r="E117" t="s">
        <v>559</v>
      </c>
    </row>
    <row r="118" spans="1:5" x14ac:dyDescent="0.2">
      <c r="A118" s="22" t="s">
        <v>131</v>
      </c>
      <c r="B118" s="3" t="s">
        <v>132</v>
      </c>
      <c r="C118" s="23">
        <v>668654</v>
      </c>
      <c r="E118" t="s">
        <v>559</v>
      </c>
    </row>
    <row r="119" spans="1:5" x14ac:dyDescent="0.2">
      <c r="A119" s="22" t="s">
        <v>133</v>
      </c>
      <c r="B119" s="3" t="s">
        <v>134</v>
      </c>
      <c r="C119" s="23">
        <v>0</v>
      </c>
      <c r="E119" t="s">
        <v>559</v>
      </c>
    </row>
    <row r="120" spans="1:5" x14ac:dyDescent="0.2">
      <c r="A120" s="22" t="s">
        <v>135</v>
      </c>
      <c r="B120" s="3" t="s">
        <v>136</v>
      </c>
      <c r="C120" s="23">
        <v>0</v>
      </c>
      <c r="E120" t="s">
        <v>559</v>
      </c>
    </row>
    <row r="121" spans="1:5" x14ac:dyDescent="0.2">
      <c r="A121" s="22" t="s">
        <v>137</v>
      </c>
      <c r="B121" s="3" t="s">
        <v>138</v>
      </c>
      <c r="C121" s="23">
        <v>0</v>
      </c>
    </row>
    <row r="122" spans="1:5" x14ac:dyDescent="0.2">
      <c r="A122" s="22" t="s">
        <v>139</v>
      </c>
      <c r="B122" s="3" t="s">
        <v>140</v>
      </c>
      <c r="C122" s="23">
        <v>0</v>
      </c>
    </row>
    <row r="123" spans="1:5" x14ac:dyDescent="0.2">
      <c r="A123" s="22" t="s">
        <v>141</v>
      </c>
      <c r="B123" s="3" t="s">
        <v>142</v>
      </c>
      <c r="C123" s="23">
        <v>0</v>
      </c>
      <c r="E123" t="s">
        <v>557</v>
      </c>
    </row>
    <row r="124" spans="1:5" x14ac:dyDescent="0.2">
      <c r="A124" s="22" t="s">
        <v>143</v>
      </c>
      <c r="B124" s="3" t="s">
        <v>144</v>
      </c>
      <c r="C124" s="23">
        <v>0</v>
      </c>
      <c r="E124" t="s">
        <v>557</v>
      </c>
    </row>
    <row r="125" spans="1:5" x14ac:dyDescent="0.2">
      <c r="A125" s="22" t="s">
        <v>145</v>
      </c>
      <c r="B125" s="3" t="s">
        <v>146</v>
      </c>
      <c r="C125" s="23">
        <v>0</v>
      </c>
      <c r="E125" t="s">
        <v>557</v>
      </c>
    </row>
    <row r="126" spans="1:5" x14ac:dyDescent="0.2">
      <c r="A126" s="22" t="s">
        <v>147</v>
      </c>
      <c r="B126" s="3" t="s">
        <v>148</v>
      </c>
      <c r="C126" s="23">
        <v>0</v>
      </c>
      <c r="E126" t="s">
        <v>557</v>
      </c>
    </row>
    <row r="127" spans="1:5" x14ac:dyDescent="0.2">
      <c r="A127" s="22" t="s">
        <v>149</v>
      </c>
      <c r="B127" s="3" t="s">
        <v>150</v>
      </c>
      <c r="C127" s="23">
        <v>0</v>
      </c>
      <c r="E127" t="s">
        <v>557</v>
      </c>
    </row>
    <row r="128" spans="1:5" x14ac:dyDescent="0.2">
      <c r="A128" s="22" t="s">
        <v>151</v>
      </c>
      <c r="B128" s="3" t="s">
        <v>152</v>
      </c>
      <c r="C128" s="23">
        <v>0</v>
      </c>
      <c r="E128" t="s">
        <v>557</v>
      </c>
    </row>
    <row r="129" spans="1:5" x14ac:dyDescent="0.2">
      <c r="A129" s="24" t="s">
        <v>153</v>
      </c>
      <c r="B129" s="25" t="s">
        <v>154</v>
      </c>
      <c r="C129" s="26">
        <v>0</v>
      </c>
    </row>
    <row r="130" spans="1:5" ht="12.75" customHeight="1" x14ac:dyDescent="0.2">
      <c r="A130" s="8"/>
      <c r="B130" s="8"/>
      <c r="C130" s="8"/>
      <c r="E130" t="s">
        <v>559</v>
      </c>
    </row>
    <row r="131" spans="1:5" x14ac:dyDescent="0.2">
      <c r="A131" s="9" t="s">
        <v>20</v>
      </c>
      <c r="B131" s="8"/>
      <c r="C131" s="8"/>
      <c r="E131" t="s">
        <v>559</v>
      </c>
    </row>
    <row r="132" spans="1:5" x14ac:dyDescent="0.2">
      <c r="A132" s="9" t="s">
        <v>7</v>
      </c>
      <c r="B132" s="8"/>
      <c r="C132" s="8"/>
      <c r="E132" t="s">
        <v>559</v>
      </c>
    </row>
    <row r="133" spans="1:5" x14ac:dyDescent="0.2">
      <c r="A133" s="19" t="s">
        <v>565</v>
      </c>
      <c r="B133" s="19" t="s">
        <v>565</v>
      </c>
      <c r="C133" s="19" t="s">
        <v>565</v>
      </c>
      <c r="E133" t="s">
        <v>559</v>
      </c>
    </row>
    <row r="134" spans="1:5" x14ac:dyDescent="0.2">
      <c r="A134" s="22" t="s">
        <v>155</v>
      </c>
      <c r="B134" s="3" t="s">
        <v>156</v>
      </c>
      <c r="C134" s="23">
        <v>2843350</v>
      </c>
      <c r="E134" t="s">
        <v>559</v>
      </c>
    </row>
    <row r="135" spans="1:5" x14ac:dyDescent="0.2">
      <c r="A135" s="22" t="s">
        <v>157</v>
      </c>
      <c r="B135" s="3" t="s">
        <v>158</v>
      </c>
      <c r="C135" s="23">
        <v>456357</v>
      </c>
      <c r="E135" t="s">
        <v>559</v>
      </c>
    </row>
    <row r="136" spans="1:5" x14ac:dyDescent="0.2">
      <c r="A136" s="22" t="s">
        <v>159</v>
      </c>
      <c r="B136" s="3" t="s">
        <v>160</v>
      </c>
      <c r="C136" s="23">
        <v>0</v>
      </c>
      <c r="E136" t="s">
        <v>559</v>
      </c>
    </row>
    <row r="137" spans="1:5" x14ac:dyDescent="0.2">
      <c r="A137" s="22" t="s">
        <v>161</v>
      </c>
      <c r="B137" s="3" t="s">
        <v>162</v>
      </c>
      <c r="C137" s="23">
        <v>6811381</v>
      </c>
      <c r="E137" t="s">
        <v>559</v>
      </c>
    </row>
    <row r="138" spans="1:5" x14ac:dyDescent="0.2">
      <c r="A138" s="24" t="s">
        <v>163</v>
      </c>
      <c r="B138" s="25" t="s">
        <v>164</v>
      </c>
      <c r="C138" s="26">
        <v>8129994</v>
      </c>
    </row>
    <row r="139" spans="1:5" ht="12.75" customHeight="1" x14ac:dyDescent="0.2">
      <c r="A139" s="8"/>
      <c r="B139" s="8"/>
      <c r="C139" s="8"/>
    </row>
    <row r="140" spans="1:5" x14ac:dyDescent="0.2">
      <c r="A140" s="9" t="s">
        <v>32</v>
      </c>
      <c r="B140" s="8"/>
      <c r="C140" s="8"/>
    </row>
    <row r="141" spans="1:5" x14ac:dyDescent="0.2">
      <c r="A141" s="19" t="s">
        <v>565</v>
      </c>
      <c r="B141" s="19" t="s">
        <v>565</v>
      </c>
      <c r="C141" s="19" t="s">
        <v>565</v>
      </c>
    </row>
    <row r="142" spans="1:5" x14ac:dyDescent="0.2">
      <c r="A142" s="22" t="s">
        <v>165</v>
      </c>
      <c r="B142" s="3" t="s">
        <v>166</v>
      </c>
      <c r="C142" s="23">
        <v>0</v>
      </c>
      <c r="E142" t="s">
        <v>558</v>
      </c>
    </row>
    <row r="143" spans="1:5" x14ac:dyDescent="0.2">
      <c r="A143" s="22" t="s">
        <v>167</v>
      </c>
      <c r="B143" s="3" t="s">
        <v>168</v>
      </c>
      <c r="C143" s="23">
        <v>0</v>
      </c>
      <c r="E143" t="s">
        <v>558</v>
      </c>
    </row>
    <row r="144" spans="1:5" x14ac:dyDescent="0.2">
      <c r="A144" s="22" t="s">
        <v>169</v>
      </c>
      <c r="B144" s="3" t="s">
        <v>170</v>
      </c>
      <c r="C144" s="23">
        <v>0</v>
      </c>
      <c r="E144" t="s">
        <v>558</v>
      </c>
    </row>
    <row r="145" spans="1:5" x14ac:dyDescent="0.2">
      <c r="A145" s="22" t="s">
        <v>171</v>
      </c>
      <c r="B145" s="3" t="s">
        <v>172</v>
      </c>
      <c r="C145" s="23">
        <v>0</v>
      </c>
      <c r="E145" t="s">
        <v>558</v>
      </c>
    </row>
    <row r="146" spans="1:5" x14ac:dyDescent="0.2">
      <c r="A146" s="22" t="s">
        <v>173</v>
      </c>
      <c r="B146" s="3" t="s">
        <v>174</v>
      </c>
      <c r="C146" s="23">
        <v>0</v>
      </c>
      <c r="E146" t="s">
        <v>558</v>
      </c>
    </row>
    <row r="147" spans="1:5" x14ac:dyDescent="0.2">
      <c r="A147" s="22" t="s">
        <v>175</v>
      </c>
      <c r="B147" s="3" t="s">
        <v>176</v>
      </c>
      <c r="C147" s="23">
        <v>0</v>
      </c>
      <c r="E147" t="s">
        <v>558</v>
      </c>
    </row>
    <row r="148" spans="1:5" x14ac:dyDescent="0.2">
      <c r="A148" s="24" t="s">
        <v>177</v>
      </c>
      <c r="B148" s="25" t="s">
        <v>178</v>
      </c>
      <c r="C148" s="26">
        <v>0</v>
      </c>
    </row>
    <row r="149" spans="1:5" ht="12.75" customHeight="1" x14ac:dyDescent="0.2">
      <c r="A149" s="8"/>
      <c r="B149" s="8"/>
      <c r="C149" s="8"/>
      <c r="E149" t="s">
        <v>558</v>
      </c>
    </row>
    <row r="150" spans="1:5" ht="18.75" customHeight="1" x14ac:dyDescent="0.2">
      <c r="A150" s="11" t="s">
        <v>179</v>
      </c>
      <c r="B150" s="8"/>
      <c r="C150" s="8"/>
    </row>
    <row r="151" spans="1:5" ht="12.75" customHeight="1" x14ac:dyDescent="0.2">
      <c r="A151" s="8"/>
      <c r="B151" s="8"/>
      <c r="C151" s="8"/>
    </row>
    <row r="152" spans="1:5" x14ac:dyDescent="0.2">
      <c r="A152" s="9" t="s">
        <v>6</v>
      </c>
      <c r="B152" s="8"/>
      <c r="C152" s="8"/>
      <c r="E152" t="s">
        <v>558</v>
      </c>
    </row>
    <row r="153" spans="1:5" x14ac:dyDescent="0.2">
      <c r="A153" s="9" t="s">
        <v>7</v>
      </c>
      <c r="B153" s="8"/>
      <c r="C153" s="8"/>
      <c r="E153" t="s">
        <v>558</v>
      </c>
    </row>
    <row r="154" spans="1:5" x14ac:dyDescent="0.2">
      <c r="A154" s="19" t="s">
        <v>565</v>
      </c>
      <c r="B154" s="19" t="s">
        <v>565</v>
      </c>
      <c r="C154" s="19" t="s">
        <v>565</v>
      </c>
      <c r="E154" t="s">
        <v>558</v>
      </c>
    </row>
    <row r="155" spans="1:5" x14ac:dyDescent="0.2">
      <c r="A155" s="22" t="s">
        <v>180</v>
      </c>
      <c r="B155" s="3" t="s">
        <v>181</v>
      </c>
      <c r="C155" s="23">
        <v>295160653</v>
      </c>
    </row>
    <row r="156" spans="1:5" x14ac:dyDescent="0.2">
      <c r="A156" s="22" t="s">
        <v>182</v>
      </c>
      <c r="B156" s="3" t="s">
        <v>183</v>
      </c>
      <c r="C156" s="23">
        <v>207642320</v>
      </c>
      <c r="E156" t="s">
        <v>558</v>
      </c>
    </row>
    <row r="157" spans="1:5" x14ac:dyDescent="0.2">
      <c r="A157" s="22" t="s">
        <v>184</v>
      </c>
      <c r="B157" s="3" t="s">
        <v>185</v>
      </c>
      <c r="C157" s="23">
        <v>0</v>
      </c>
      <c r="E157" t="s">
        <v>558</v>
      </c>
    </row>
    <row r="158" spans="1:5" x14ac:dyDescent="0.2">
      <c r="A158" s="22" t="s">
        <v>186</v>
      </c>
      <c r="B158" s="3" t="s">
        <v>187</v>
      </c>
      <c r="C158" s="23">
        <v>0</v>
      </c>
    </row>
    <row r="159" spans="1:5" x14ac:dyDescent="0.2">
      <c r="A159" s="22" t="s">
        <v>188</v>
      </c>
      <c r="B159" s="3" t="s">
        <v>189</v>
      </c>
      <c r="C159" s="23">
        <v>0</v>
      </c>
    </row>
    <row r="160" spans="1:5" x14ac:dyDescent="0.2">
      <c r="A160" s="22" t="s">
        <v>190</v>
      </c>
      <c r="B160" s="3" t="s">
        <v>191</v>
      </c>
      <c r="C160" s="23">
        <v>113494885</v>
      </c>
    </row>
    <row r="161" spans="1:5" x14ac:dyDescent="0.2">
      <c r="A161" s="24" t="s">
        <v>192</v>
      </c>
      <c r="B161" s="25" t="s">
        <v>193</v>
      </c>
      <c r="C161" s="26">
        <v>0</v>
      </c>
    </row>
    <row r="162" spans="1:5" ht="12.75" customHeight="1" x14ac:dyDescent="0.2">
      <c r="A162" s="8"/>
      <c r="B162" s="8"/>
      <c r="C162" s="8"/>
      <c r="E162" t="s">
        <v>564</v>
      </c>
    </row>
    <row r="163" spans="1:5" x14ac:dyDescent="0.2">
      <c r="A163" s="9" t="s">
        <v>32</v>
      </c>
      <c r="B163" s="8"/>
      <c r="C163" s="8"/>
      <c r="E163" t="s">
        <v>564</v>
      </c>
    </row>
    <row r="164" spans="1:5" x14ac:dyDescent="0.2">
      <c r="A164" s="19" t="s">
        <v>565</v>
      </c>
      <c r="B164" s="19" t="s">
        <v>565</v>
      </c>
      <c r="C164" s="19" t="s">
        <v>565</v>
      </c>
      <c r="E164" t="s">
        <v>557</v>
      </c>
    </row>
    <row r="165" spans="1:5" ht="12.75" customHeight="1" x14ac:dyDescent="0.2">
      <c r="A165" s="27"/>
      <c r="B165" s="28"/>
      <c r="C165" s="29"/>
      <c r="E165" t="s">
        <v>557</v>
      </c>
    </row>
    <row r="166" spans="1:5" x14ac:dyDescent="0.2">
      <c r="A166" s="8"/>
      <c r="B166" s="8"/>
      <c r="C166" s="8"/>
      <c r="E166" t="s">
        <v>558</v>
      </c>
    </row>
    <row r="167" spans="1:5" x14ac:dyDescent="0.2">
      <c r="A167" s="9" t="s">
        <v>20</v>
      </c>
      <c r="B167" s="8"/>
      <c r="C167" s="8"/>
      <c r="E167" t="s">
        <v>558</v>
      </c>
    </row>
    <row r="168" spans="1:5" x14ac:dyDescent="0.2">
      <c r="A168" s="9" t="s">
        <v>7</v>
      </c>
      <c r="B168" s="8"/>
      <c r="C168" s="8"/>
    </row>
    <row r="169" spans="1:5" ht="12.75" customHeight="1" x14ac:dyDescent="0.2">
      <c r="A169" s="19" t="s">
        <v>565</v>
      </c>
      <c r="B169" s="19" t="s">
        <v>565</v>
      </c>
      <c r="C169" s="19" t="s">
        <v>565</v>
      </c>
    </row>
    <row r="170" spans="1:5" x14ac:dyDescent="0.2">
      <c r="A170" s="27"/>
      <c r="B170" s="28"/>
      <c r="C170" s="29"/>
      <c r="E170" t="s">
        <v>564</v>
      </c>
    </row>
    <row r="171" spans="1:5" x14ac:dyDescent="0.2">
      <c r="A171" s="8"/>
      <c r="B171" s="8"/>
      <c r="C171" s="8"/>
      <c r="E171" t="s">
        <v>564</v>
      </c>
    </row>
    <row r="172" spans="1:5" x14ac:dyDescent="0.2">
      <c r="A172" s="9" t="s">
        <v>32</v>
      </c>
      <c r="B172" s="8"/>
      <c r="C172" s="8"/>
      <c r="E172" t="s">
        <v>557</v>
      </c>
    </row>
    <row r="173" spans="1:5" ht="12.75" customHeight="1" x14ac:dyDescent="0.2">
      <c r="A173" s="19" t="s">
        <v>565</v>
      </c>
      <c r="B173" s="19" t="s">
        <v>565</v>
      </c>
      <c r="C173" s="19" t="s">
        <v>565</v>
      </c>
      <c r="E173" t="s">
        <v>558</v>
      </c>
    </row>
    <row r="174" spans="1:5" ht="18.75" customHeight="1" x14ac:dyDescent="0.2">
      <c r="A174" s="24" t="s">
        <v>194</v>
      </c>
      <c r="B174" s="25" t="s">
        <v>195</v>
      </c>
      <c r="C174" s="26">
        <v>30939442</v>
      </c>
    </row>
    <row r="175" spans="1:5" ht="12.75" customHeight="1" x14ac:dyDescent="0.2">
      <c r="A175" s="8"/>
      <c r="B175" s="8"/>
      <c r="C175" s="8"/>
    </row>
    <row r="176" spans="1:5" ht="15.75" x14ac:dyDescent="0.2">
      <c r="A176" s="11" t="s">
        <v>196</v>
      </c>
      <c r="B176" s="8"/>
      <c r="C176" s="8"/>
    </row>
    <row r="177" spans="1:5" x14ac:dyDescent="0.2">
      <c r="A177" s="8"/>
      <c r="B177" s="8"/>
      <c r="C177" s="8"/>
    </row>
    <row r="178" spans="1:5" x14ac:dyDescent="0.2">
      <c r="A178" s="9" t="s">
        <v>6</v>
      </c>
      <c r="B178" s="8"/>
      <c r="C178" s="8"/>
      <c r="E178" t="s">
        <v>561</v>
      </c>
    </row>
    <row r="179" spans="1:5" x14ac:dyDescent="0.2">
      <c r="A179" s="9" t="s">
        <v>7</v>
      </c>
      <c r="B179" s="8"/>
      <c r="C179" s="8"/>
    </row>
    <row r="180" spans="1:5" x14ac:dyDescent="0.2">
      <c r="A180" s="19" t="s">
        <v>565</v>
      </c>
      <c r="B180" s="19" t="s">
        <v>565</v>
      </c>
      <c r="C180" s="19" t="s">
        <v>565</v>
      </c>
    </row>
    <row r="181" spans="1:5" x14ac:dyDescent="0.2">
      <c r="A181" s="22" t="s">
        <v>197</v>
      </c>
      <c r="B181" s="3" t="s">
        <v>198</v>
      </c>
      <c r="C181" s="23">
        <v>0</v>
      </c>
      <c r="E181" t="s">
        <v>561</v>
      </c>
    </row>
    <row r="182" spans="1:5" x14ac:dyDescent="0.2">
      <c r="A182" s="22" t="s">
        <v>199</v>
      </c>
      <c r="B182" s="3" t="s">
        <v>200</v>
      </c>
      <c r="C182" s="23">
        <v>0</v>
      </c>
      <c r="E182" t="s">
        <v>561</v>
      </c>
    </row>
    <row r="183" spans="1:5" x14ac:dyDescent="0.2">
      <c r="A183" s="22" t="s">
        <v>201</v>
      </c>
      <c r="B183" s="3" t="s">
        <v>202</v>
      </c>
      <c r="C183" s="23">
        <v>0</v>
      </c>
      <c r="E183" t="s">
        <v>561</v>
      </c>
    </row>
    <row r="184" spans="1:5" ht="12.75" customHeight="1" x14ac:dyDescent="0.2">
      <c r="A184" s="22" t="s">
        <v>203</v>
      </c>
      <c r="B184" s="3" t="s">
        <v>204</v>
      </c>
      <c r="C184" s="23">
        <v>0</v>
      </c>
      <c r="E184" t="s">
        <v>561</v>
      </c>
    </row>
    <row r="185" spans="1:5" x14ac:dyDescent="0.2">
      <c r="A185" s="24" t="s">
        <v>205</v>
      </c>
      <c r="B185" s="25" t="s">
        <v>206</v>
      </c>
      <c r="C185" s="26">
        <v>0</v>
      </c>
    </row>
    <row r="186" spans="1:5" x14ac:dyDescent="0.2">
      <c r="A186" s="8"/>
      <c r="B186" s="8"/>
      <c r="C186" s="8"/>
    </row>
    <row r="187" spans="1:5" x14ac:dyDescent="0.2">
      <c r="A187" s="9" t="s">
        <v>20</v>
      </c>
      <c r="B187" s="8"/>
      <c r="C187" s="8"/>
    </row>
    <row r="188" spans="1:5" x14ac:dyDescent="0.2">
      <c r="A188" s="9" t="s">
        <v>7</v>
      </c>
      <c r="B188" s="8"/>
      <c r="C188" s="8"/>
    </row>
    <row r="189" spans="1:5" x14ac:dyDescent="0.2">
      <c r="A189" s="19" t="s">
        <v>565</v>
      </c>
      <c r="B189" s="19" t="s">
        <v>565</v>
      </c>
      <c r="C189" s="19" t="s">
        <v>565</v>
      </c>
      <c r="E189" t="s">
        <v>564</v>
      </c>
    </row>
    <row r="190" spans="1:5" x14ac:dyDescent="0.2">
      <c r="A190" s="22" t="s">
        <v>207</v>
      </c>
      <c r="B190" s="3" t="s">
        <v>208</v>
      </c>
      <c r="C190" s="23">
        <v>0</v>
      </c>
      <c r="E190" t="s">
        <v>564</v>
      </c>
    </row>
    <row r="191" spans="1:5" ht="12.75" customHeight="1" x14ac:dyDescent="0.2">
      <c r="A191" s="22" t="s">
        <v>209</v>
      </c>
      <c r="B191" s="3" t="s">
        <v>210</v>
      </c>
      <c r="C191" s="23">
        <v>0</v>
      </c>
      <c r="E191" t="s">
        <v>564</v>
      </c>
    </row>
    <row r="192" spans="1:5" ht="18.75" customHeight="1" x14ac:dyDescent="0.2">
      <c r="A192" s="24" t="s">
        <v>211</v>
      </c>
      <c r="B192" s="25" t="s">
        <v>212</v>
      </c>
      <c r="C192" s="26">
        <v>0</v>
      </c>
      <c r="E192" t="s">
        <v>564</v>
      </c>
    </row>
    <row r="193" spans="1:5" ht="12.75" customHeight="1" x14ac:dyDescent="0.2">
      <c r="A193" s="8"/>
      <c r="B193" s="8"/>
      <c r="C193" s="8"/>
    </row>
    <row r="194" spans="1:5" ht="15.75" x14ac:dyDescent="0.2">
      <c r="A194" s="11" t="s">
        <v>213</v>
      </c>
      <c r="B194" s="8"/>
      <c r="C194" s="8"/>
    </row>
    <row r="195" spans="1:5" x14ac:dyDescent="0.2">
      <c r="A195" s="8"/>
      <c r="B195" s="8"/>
      <c r="C195" s="8"/>
      <c r="E195" t="s">
        <v>564</v>
      </c>
    </row>
    <row r="196" spans="1:5" x14ac:dyDescent="0.2">
      <c r="A196" s="9" t="s">
        <v>6</v>
      </c>
      <c r="B196" s="8"/>
      <c r="C196" s="8"/>
      <c r="E196" t="s">
        <v>564</v>
      </c>
    </row>
    <row r="197" spans="1:5" ht="12.75" customHeight="1" x14ac:dyDescent="0.2">
      <c r="A197" s="9" t="s">
        <v>7</v>
      </c>
      <c r="B197" s="8"/>
      <c r="C197" s="8"/>
      <c r="E197" t="s">
        <v>564</v>
      </c>
    </row>
    <row r="198" spans="1:5" x14ac:dyDescent="0.2">
      <c r="A198" s="19" t="s">
        <v>565</v>
      </c>
      <c r="B198" s="19" t="s">
        <v>565</v>
      </c>
      <c r="C198" s="19" t="s">
        <v>565</v>
      </c>
      <c r="E198" t="s">
        <v>564</v>
      </c>
    </row>
    <row r="199" spans="1:5" x14ac:dyDescent="0.2">
      <c r="A199" s="27"/>
      <c r="B199" s="28"/>
      <c r="C199" s="29"/>
    </row>
    <row r="200" spans="1:5" x14ac:dyDescent="0.2">
      <c r="A200" s="8"/>
      <c r="B200" s="8"/>
      <c r="C200" s="8"/>
    </row>
    <row r="201" spans="1:5" x14ac:dyDescent="0.2">
      <c r="A201" s="9" t="s">
        <v>20</v>
      </c>
      <c r="B201" s="8"/>
      <c r="C201" s="8"/>
    </row>
    <row r="202" spans="1:5" x14ac:dyDescent="0.2">
      <c r="A202" s="9" t="s">
        <v>7</v>
      </c>
      <c r="B202" s="8"/>
      <c r="C202" s="8"/>
    </row>
    <row r="203" spans="1:5" x14ac:dyDescent="0.2">
      <c r="A203" s="19" t="s">
        <v>565</v>
      </c>
      <c r="B203" s="19" t="s">
        <v>565</v>
      </c>
      <c r="C203" s="19" t="s">
        <v>565</v>
      </c>
      <c r="E203" t="s">
        <v>558</v>
      </c>
    </row>
    <row r="204" spans="1:5" ht="12.75" customHeight="1" x14ac:dyDescent="0.2">
      <c r="A204" s="22" t="s">
        <v>214</v>
      </c>
      <c r="B204" s="3" t="s">
        <v>215</v>
      </c>
      <c r="C204" s="23">
        <v>0</v>
      </c>
    </row>
    <row r="205" spans="1:5" ht="18.75" customHeight="1" x14ac:dyDescent="0.2">
      <c r="A205" s="22" t="s">
        <v>216</v>
      </c>
      <c r="B205" s="3" t="s">
        <v>217</v>
      </c>
      <c r="C205" s="23">
        <v>0</v>
      </c>
      <c r="E205" t="s">
        <v>558</v>
      </c>
    </row>
    <row r="206" spans="1:5" ht="12.75" customHeight="1" x14ac:dyDescent="0.2">
      <c r="A206" s="24" t="s">
        <v>218</v>
      </c>
      <c r="B206" s="25" t="s">
        <v>219</v>
      </c>
      <c r="C206" s="26">
        <v>7326492</v>
      </c>
    </row>
    <row r="207" spans="1:5" x14ac:dyDescent="0.2">
      <c r="A207" s="8"/>
      <c r="B207" s="8"/>
      <c r="C207" s="8"/>
    </row>
    <row r="208" spans="1:5" ht="15.75" x14ac:dyDescent="0.2">
      <c r="A208" s="11" t="s">
        <v>220</v>
      </c>
      <c r="B208" s="8"/>
      <c r="C208" s="8"/>
      <c r="E208" t="s">
        <v>558</v>
      </c>
    </row>
    <row r="209" spans="1:5" x14ac:dyDescent="0.2">
      <c r="A209" s="8"/>
      <c r="B209" s="8"/>
      <c r="C209" s="8"/>
    </row>
    <row r="210" spans="1:5" x14ac:dyDescent="0.2">
      <c r="A210" s="9" t="s">
        <v>6</v>
      </c>
      <c r="B210" s="8"/>
      <c r="C210" s="8"/>
      <c r="E210" t="s">
        <v>558</v>
      </c>
    </row>
    <row r="211" spans="1:5" x14ac:dyDescent="0.2">
      <c r="A211" s="9" t="s">
        <v>32</v>
      </c>
      <c r="B211" s="8"/>
      <c r="C211" s="8"/>
    </row>
    <row r="212" spans="1:5" x14ac:dyDescent="0.2">
      <c r="A212" s="19" t="s">
        <v>565</v>
      </c>
      <c r="B212" s="19" t="s">
        <v>565</v>
      </c>
      <c r="C212" s="19" t="s">
        <v>565</v>
      </c>
    </row>
    <row r="213" spans="1:5" ht="12.75" customHeight="1" x14ac:dyDescent="0.2">
      <c r="A213" s="22" t="s">
        <v>221</v>
      </c>
      <c r="B213" s="3" t="s">
        <v>222</v>
      </c>
      <c r="C213" s="23">
        <v>0</v>
      </c>
    </row>
    <row r="214" spans="1:5" x14ac:dyDescent="0.2">
      <c r="A214" s="22" t="s">
        <v>223</v>
      </c>
      <c r="B214" s="3" t="s">
        <v>224</v>
      </c>
      <c r="C214" s="23">
        <v>0</v>
      </c>
    </row>
    <row r="215" spans="1:5" x14ac:dyDescent="0.2">
      <c r="A215" s="24" t="s">
        <v>225</v>
      </c>
      <c r="B215" s="25" t="s">
        <v>226</v>
      </c>
      <c r="C215" s="26">
        <v>17544903</v>
      </c>
      <c r="E215" t="s">
        <v>558</v>
      </c>
    </row>
    <row r="216" spans="1:5" x14ac:dyDescent="0.2">
      <c r="A216" s="8"/>
      <c r="B216" s="8"/>
      <c r="C216" s="8"/>
    </row>
    <row r="217" spans="1:5" x14ac:dyDescent="0.2">
      <c r="A217" s="9" t="s">
        <v>20</v>
      </c>
      <c r="B217" s="8"/>
      <c r="C217" s="8"/>
      <c r="E217" t="s">
        <v>564</v>
      </c>
    </row>
    <row r="218" spans="1:5" x14ac:dyDescent="0.2">
      <c r="A218" s="9" t="s">
        <v>32</v>
      </c>
      <c r="B218" s="8"/>
      <c r="C218" s="8"/>
      <c r="E218" t="s">
        <v>558</v>
      </c>
    </row>
    <row r="219" spans="1:5" x14ac:dyDescent="0.2">
      <c r="A219" s="19" t="s">
        <v>565</v>
      </c>
      <c r="B219" s="19" t="s">
        <v>565</v>
      </c>
      <c r="C219" s="19" t="s">
        <v>565</v>
      </c>
      <c r="E219" t="s">
        <v>564</v>
      </c>
    </row>
    <row r="220" spans="1:5" ht="12.75" customHeight="1" x14ac:dyDescent="0.2">
      <c r="A220" s="22" t="s">
        <v>227</v>
      </c>
      <c r="B220" s="3" t="s">
        <v>228</v>
      </c>
      <c r="C220" s="23">
        <v>24404218</v>
      </c>
      <c r="E220" t="s">
        <v>564</v>
      </c>
    </row>
    <row r="221" spans="1:5" ht="18.75" customHeight="1" x14ac:dyDescent="0.2">
      <c r="A221" s="22" t="s">
        <v>229</v>
      </c>
      <c r="B221" s="3" t="s">
        <v>230</v>
      </c>
      <c r="C221" s="23">
        <v>79572659</v>
      </c>
      <c r="E221" t="s">
        <v>564</v>
      </c>
    </row>
    <row r="222" spans="1:5" ht="12.75" customHeight="1" x14ac:dyDescent="0.2">
      <c r="A222" s="24" t="s">
        <v>231</v>
      </c>
      <c r="B222" s="25" t="s">
        <v>232</v>
      </c>
      <c r="C222" s="26">
        <v>132850900</v>
      </c>
    </row>
    <row r="223" spans="1:5" x14ac:dyDescent="0.2">
      <c r="A223" s="8"/>
      <c r="B223" s="8"/>
      <c r="C223" s="8"/>
    </row>
    <row r="224" spans="1:5" ht="15.75" x14ac:dyDescent="0.2">
      <c r="A224" s="11" t="s">
        <v>233</v>
      </c>
      <c r="B224" s="8"/>
      <c r="C224" s="8"/>
      <c r="E224" t="s">
        <v>558</v>
      </c>
    </row>
    <row r="225" spans="1:5" x14ac:dyDescent="0.2">
      <c r="A225" s="8"/>
      <c r="B225" s="8"/>
      <c r="C225" s="8"/>
    </row>
    <row r="226" spans="1:5" ht="12.75" customHeight="1" x14ac:dyDescent="0.2">
      <c r="A226" s="9" t="s">
        <v>6</v>
      </c>
      <c r="B226" s="8"/>
      <c r="C226" s="8"/>
      <c r="E226" t="s">
        <v>564</v>
      </c>
    </row>
    <row r="227" spans="1:5" x14ac:dyDescent="0.2">
      <c r="A227" s="9" t="s">
        <v>7</v>
      </c>
      <c r="B227" s="8"/>
      <c r="C227" s="8"/>
      <c r="E227" t="s">
        <v>558</v>
      </c>
    </row>
    <row r="228" spans="1:5" x14ac:dyDescent="0.2">
      <c r="A228" s="19" t="s">
        <v>565</v>
      </c>
      <c r="B228" s="19" t="s">
        <v>565</v>
      </c>
      <c r="C228" s="19" t="s">
        <v>565</v>
      </c>
      <c r="E228" t="s">
        <v>564</v>
      </c>
    </row>
    <row r="229" spans="1:5" ht="12.75" customHeight="1" x14ac:dyDescent="0.2">
      <c r="A229" s="27"/>
      <c r="B229" s="28"/>
      <c r="C229" s="29"/>
      <c r="E229" t="s">
        <v>564</v>
      </c>
    </row>
    <row r="230" spans="1:5" x14ac:dyDescent="0.2">
      <c r="A230" s="8"/>
      <c r="B230" s="8"/>
      <c r="C230" s="8"/>
    </row>
    <row r="231" spans="1:5" x14ac:dyDescent="0.2">
      <c r="A231" s="9" t="s">
        <v>32</v>
      </c>
      <c r="B231" s="8"/>
      <c r="C231" s="8"/>
    </row>
    <row r="232" spans="1:5" x14ac:dyDescent="0.2">
      <c r="A232" s="19" t="s">
        <v>565</v>
      </c>
      <c r="B232" s="19" t="s">
        <v>565</v>
      </c>
      <c r="C232" s="19" t="s">
        <v>565</v>
      </c>
    </row>
    <row r="233" spans="1:5" ht="12.75" customHeight="1" x14ac:dyDescent="0.2">
      <c r="A233" s="27"/>
      <c r="B233" s="28"/>
      <c r="C233" s="29"/>
    </row>
    <row r="234" spans="1:5" x14ac:dyDescent="0.2">
      <c r="A234" s="8"/>
      <c r="B234" s="8"/>
      <c r="C234" s="8"/>
      <c r="E234" t="s">
        <v>558</v>
      </c>
    </row>
    <row r="235" spans="1:5" x14ac:dyDescent="0.2">
      <c r="A235" s="9" t="s">
        <v>20</v>
      </c>
      <c r="B235" s="8"/>
      <c r="C235" s="8"/>
      <c r="E235" t="s">
        <v>564</v>
      </c>
    </row>
    <row r="236" spans="1:5" ht="12.75" customHeight="1" x14ac:dyDescent="0.2">
      <c r="A236" s="9" t="s">
        <v>7</v>
      </c>
      <c r="B236" s="8"/>
      <c r="C236" s="8"/>
      <c r="E236" t="s">
        <v>564</v>
      </c>
    </row>
    <row r="237" spans="1:5" ht="18.75" customHeight="1" x14ac:dyDescent="0.2">
      <c r="A237" s="19" t="s">
        <v>565</v>
      </c>
      <c r="B237" s="19" t="s">
        <v>565</v>
      </c>
      <c r="C237" s="19" t="s">
        <v>565</v>
      </c>
      <c r="E237" t="s">
        <v>564</v>
      </c>
    </row>
    <row r="238" spans="1:5" ht="12.75" customHeight="1" x14ac:dyDescent="0.2">
      <c r="A238" s="27"/>
      <c r="B238" s="28"/>
      <c r="C238" s="29"/>
      <c r="E238" t="s">
        <v>558</v>
      </c>
    </row>
    <row r="239" spans="1:5" x14ac:dyDescent="0.2">
      <c r="A239" s="8"/>
      <c r="B239" s="8"/>
      <c r="C239" s="8"/>
      <c r="E239" t="s">
        <v>564</v>
      </c>
    </row>
    <row r="240" spans="1:5" x14ac:dyDescent="0.2">
      <c r="A240" s="9" t="s">
        <v>32</v>
      </c>
      <c r="B240" s="8"/>
      <c r="C240" s="8"/>
      <c r="E240" t="s">
        <v>564</v>
      </c>
    </row>
    <row r="241" spans="1:5" x14ac:dyDescent="0.2">
      <c r="A241" s="19" t="s">
        <v>565</v>
      </c>
      <c r="B241" s="19" t="s">
        <v>565</v>
      </c>
      <c r="C241" s="19" t="s">
        <v>565</v>
      </c>
      <c r="E241" t="s">
        <v>564</v>
      </c>
    </row>
    <row r="242" spans="1:5" x14ac:dyDescent="0.2">
      <c r="A242" s="27"/>
      <c r="B242" s="28"/>
      <c r="C242" s="29"/>
    </row>
    <row r="243" spans="1:5" x14ac:dyDescent="0.2">
      <c r="A243" s="8"/>
      <c r="B243" s="8"/>
      <c r="C243" s="8"/>
      <c r="E243" t="s">
        <v>564</v>
      </c>
    </row>
    <row r="244" spans="1:5" ht="12.75" customHeight="1" x14ac:dyDescent="0.2">
      <c r="A244" s="11" t="s">
        <v>234</v>
      </c>
      <c r="B244" s="8"/>
      <c r="C244" s="8"/>
      <c r="E244" t="s">
        <v>558</v>
      </c>
    </row>
    <row r="245" spans="1:5" x14ac:dyDescent="0.2">
      <c r="A245" s="8"/>
      <c r="B245" s="8"/>
      <c r="C245" s="8"/>
      <c r="E245" t="s">
        <v>564</v>
      </c>
    </row>
    <row r="246" spans="1:5" x14ac:dyDescent="0.2">
      <c r="A246" s="9" t="s">
        <v>6</v>
      </c>
      <c r="B246" s="8"/>
      <c r="C246" s="8"/>
      <c r="E246" t="s">
        <v>564</v>
      </c>
    </row>
    <row r="247" spans="1:5" x14ac:dyDescent="0.2">
      <c r="A247" s="9" t="s">
        <v>7</v>
      </c>
      <c r="B247" s="8"/>
      <c r="C247" s="8"/>
      <c r="E247" t="s">
        <v>564</v>
      </c>
    </row>
    <row r="248" spans="1:5" x14ac:dyDescent="0.2">
      <c r="A248" s="19" t="s">
        <v>565</v>
      </c>
      <c r="B248" s="19" t="s">
        <v>565</v>
      </c>
      <c r="C248" s="19" t="s">
        <v>565</v>
      </c>
      <c r="E248" t="s">
        <v>564</v>
      </c>
    </row>
    <row r="249" spans="1:5" x14ac:dyDescent="0.2">
      <c r="A249" s="22" t="s">
        <v>235</v>
      </c>
      <c r="B249" s="3" t="s">
        <v>236</v>
      </c>
      <c r="C249" s="23">
        <v>0</v>
      </c>
      <c r="E249" t="s">
        <v>558</v>
      </c>
    </row>
    <row r="250" spans="1:5" x14ac:dyDescent="0.2">
      <c r="A250" s="24" t="s">
        <v>237</v>
      </c>
      <c r="B250" s="25" t="s">
        <v>238</v>
      </c>
      <c r="C250" s="26">
        <v>0</v>
      </c>
      <c r="E250" t="s">
        <v>564</v>
      </c>
    </row>
    <row r="251" spans="1:5" ht="12.75" customHeight="1" x14ac:dyDescent="0.2">
      <c r="A251" s="8"/>
      <c r="B251" s="8"/>
      <c r="C251" s="8"/>
      <c r="E251" t="s">
        <v>564</v>
      </c>
    </row>
    <row r="252" spans="1:5" x14ac:dyDescent="0.2">
      <c r="A252" s="9" t="s">
        <v>32</v>
      </c>
      <c r="B252" s="8"/>
      <c r="C252" s="8"/>
      <c r="E252" t="s">
        <v>564</v>
      </c>
    </row>
    <row r="253" spans="1:5" x14ac:dyDescent="0.2">
      <c r="A253" s="19" t="s">
        <v>565</v>
      </c>
      <c r="B253" s="19" t="s">
        <v>565</v>
      </c>
      <c r="C253" s="19" t="s">
        <v>565</v>
      </c>
    </row>
    <row r="254" spans="1:5" x14ac:dyDescent="0.2">
      <c r="A254" s="22" t="s">
        <v>239</v>
      </c>
      <c r="B254" s="3" t="s">
        <v>240</v>
      </c>
      <c r="C254" s="23">
        <v>349755</v>
      </c>
    </row>
    <row r="255" spans="1:5" ht="12.75" customHeight="1" x14ac:dyDescent="0.2">
      <c r="A255" s="22" t="s">
        <v>241</v>
      </c>
      <c r="B255" s="3" t="s">
        <v>242</v>
      </c>
      <c r="C255" s="23">
        <v>0</v>
      </c>
      <c r="E255" t="s">
        <v>558</v>
      </c>
    </row>
    <row r="256" spans="1:5" x14ac:dyDescent="0.2">
      <c r="A256" s="22" t="s">
        <v>243</v>
      </c>
      <c r="B256" s="3" t="s">
        <v>244</v>
      </c>
      <c r="C256" s="23">
        <v>0</v>
      </c>
      <c r="E256" t="s">
        <v>564</v>
      </c>
    </row>
    <row r="257" spans="1:5" x14ac:dyDescent="0.2">
      <c r="A257" s="24" t="s">
        <v>245</v>
      </c>
      <c r="B257" s="25" t="s">
        <v>246</v>
      </c>
      <c r="C257" s="26">
        <v>0</v>
      </c>
      <c r="E257" t="s">
        <v>564</v>
      </c>
    </row>
    <row r="258" spans="1:5" x14ac:dyDescent="0.2">
      <c r="A258" s="8"/>
      <c r="B258" s="8"/>
      <c r="C258" s="8"/>
      <c r="E258" t="s">
        <v>564</v>
      </c>
    </row>
    <row r="259" spans="1:5" x14ac:dyDescent="0.2">
      <c r="A259" s="9" t="s">
        <v>20</v>
      </c>
      <c r="B259" s="8"/>
      <c r="C259" s="8"/>
      <c r="E259" t="s">
        <v>564</v>
      </c>
    </row>
    <row r="260" spans="1:5" x14ac:dyDescent="0.2">
      <c r="A260" s="9" t="s">
        <v>7</v>
      </c>
      <c r="B260" s="8"/>
      <c r="C260" s="8"/>
      <c r="E260" t="s">
        <v>558</v>
      </c>
    </row>
    <row r="261" spans="1:5" ht="12.75" customHeight="1" x14ac:dyDescent="0.2">
      <c r="A261" s="19" t="s">
        <v>565</v>
      </c>
      <c r="B261" s="19" t="s">
        <v>565</v>
      </c>
      <c r="C261" s="19" t="s">
        <v>565</v>
      </c>
      <c r="E261" t="s">
        <v>564</v>
      </c>
    </row>
    <row r="262" spans="1:5" ht="18.75" customHeight="1" x14ac:dyDescent="0.2">
      <c r="A262" s="27"/>
      <c r="B262" s="28"/>
      <c r="C262" s="29"/>
      <c r="E262" t="s">
        <v>564</v>
      </c>
    </row>
    <row r="263" spans="1:5" ht="12.75" customHeight="1" x14ac:dyDescent="0.2">
      <c r="A263" s="8"/>
      <c r="B263" s="8"/>
      <c r="C263" s="8"/>
      <c r="E263" t="s">
        <v>564</v>
      </c>
    </row>
    <row r="264" spans="1:5" x14ac:dyDescent="0.2">
      <c r="A264" s="9" t="s">
        <v>32</v>
      </c>
      <c r="B264" s="8"/>
      <c r="C264" s="8"/>
      <c r="E264" t="s">
        <v>564</v>
      </c>
    </row>
    <row r="265" spans="1:5" x14ac:dyDescent="0.2">
      <c r="A265" s="19" t="s">
        <v>565</v>
      </c>
      <c r="B265" s="19" t="s">
        <v>565</v>
      </c>
      <c r="C265" s="19" t="s">
        <v>565</v>
      </c>
    </row>
    <row r="266" spans="1:5" x14ac:dyDescent="0.2">
      <c r="A266" s="22" t="s">
        <v>247</v>
      </c>
      <c r="B266" s="3" t="s">
        <v>248</v>
      </c>
      <c r="C266" s="23">
        <v>0</v>
      </c>
      <c r="E266" t="s">
        <v>558</v>
      </c>
    </row>
    <row r="267" spans="1:5" x14ac:dyDescent="0.2">
      <c r="A267" s="22" t="s">
        <v>249</v>
      </c>
      <c r="B267" s="3" t="s">
        <v>250</v>
      </c>
      <c r="C267" s="23">
        <v>0</v>
      </c>
      <c r="E267" t="s">
        <v>564</v>
      </c>
    </row>
    <row r="268" spans="1:5" x14ac:dyDescent="0.2">
      <c r="A268" s="24" t="s">
        <v>251</v>
      </c>
      <c r="B268" s="25" t="s">
        <v>252</v>
      </c>
      <c r="C268" s="26">
        <v>0</v>
      </c>
      <c r="E268" t="s">
        <v>564</v>
      </c>
    </row>
    <row r="269" spans="1:5" x14ac:dyDescent="0.2">
      <c r="A269" s="8"/>
      <c r="B269" s="8"/>
      <c r="C269" s="8"/>
      <c r="E269" t="s">
        <v>564</v>
      </c>
    </row>
    <row r="270" spans="1:5" ht="15.75" x14ac:dyDescent="0.2">
      <c r="A270" s="11" t="s">
        <v>253</v>
      </c>
      <c r="B270" s="8"/>
      <c r="C270" s="8"/>
      <c r="E270" t="s">
        <v>564</v>
      </c>
    </row>
    <row r="271" spans="1:5" x14ac:dyDescent="0.2">
      <c r="A271" s="8"/>
      <c r="B271" s="8"/>
      <c r="C271" s="8"/>
      <c r="E271" t="s">
        <v>558</v>
      </c>
    </row>
    <row r="272" spans="1:5" ht="12.75" customHeight="1" x14ac:dyDescent="0.2">
      <c r="A272" s="9" t="s">
        <v>6</v>
      </c>
      <c r="B272" s="8"/>
      <c r="C272" s="8"/>
      <c r="E272" t="s">
        <v>564</v>
      </c>
    </row>
    <row r="273" spans="1:5" x14ac:dyDescent="0.2">
      <c r="A273" s="9" t="s">
        <v>7</v>
      </c>
      <c r="B273" s="8"/>
      <c r="C273" s="8"/>
      <c r="E273" t="s">
        <v>564</v>
      </c>
    </row>
    <row r="274" spans="1:5" x14ac:dyDescent="0.2">
      <c r="A274" s="19" t="s">
        <v>565</v>
      </c>
      <c r="B274" s="19" t="s">
        <v>565</v>
      </c>
      <c r="C274" s="19" t="s">
        <v>565</v>
      </c>
      <c r="E274" t="s">
        <v>564</v>
      </c>
    </row>
    <row r="275" spans="1:5" x14ac:dyDescent="0.2">
      <c r="A275" s="22" t="s">
        <v>254</v>
      </c>
      <c r="B275" s="3" t="s">
        <v>255</v>
      </c>
      <c r="C275" s="23">
        <v>0</v>
      </c>
      <c r="E275" t="s">
        <v>564</v>
      </c>
    </row>
    <row r="276" spans="1:5" x14ac:dyDescent="0.2">
      <c r="A276" s="22" t="s">
        <v>256</v>
      </c>
      <c r="B276" s="3" t="s">
        <v>257</v>
      </c>
      <c r="C276" s="23">
        <v>0</v>
      </c>
    </row>
    <row r="277" spans="1:5" x14ac:dyDescent="0.2">
      <c r="A277" s="22" t="s">
        <v>258</v>
      </c>
      <c r="B277" s="3" t="s">
        <v>259</v>
      </c>
      <c r="C277" s="23">
        <v>0</v>
      </c>
    </row>
    <row r="278" spans="1:5" x14ac:dyDescent="0.2">
      <c r="A278" s="22" t="s">
        <v>260</v>
      </c>
      <c r="B278" s="3" t="s">
        <v>261</v>
      </c>
      <c r="C278" s="23">
        <v>0</v>
      </c>
    </row>
    <row r="279" spans="1:5" x14ac:dyDescent="0.2">
      <c r="A279" s="24" t="s">
        <v>262</v>
      </c>
      <c r="B279" s="25" t="s">
        <v>263</v>
      </c>
      <c r="C279" s="26">
        <v>0</v>
      </c>
    </row>
    <row r="280" spans="1:5" x14ac:dyDescent="0.2">
      <c r="A280" s="8"/>
      <c r="B280" s="8"/>
      <c r="C280" s="8"/>
      <c r="E280" t="s">
        <v>564</v>
      </c>
    </row>
    <row r="281" spans="1:5" x14ac:dyDescent="0.2">
      <c r="A281" s="9" t="s">
        <v>32</v>
      </c>
      <c r="B281" s="8"/>
      <c r="C281" s="8"/>
      <c r="E281" t="s">
        <v>564</v>
      </c>
    </row>
    <row r="282" spans="1:5" x14ac:dyDescent="0.2">
      <c r="A282" s="19" t="s">
        <v>565</v>
      </c>
      <c r="B282" s="19" t="s">
        <v>565</v>
      </c>
      <c r="C282" s="19" t="s">
        <v>565</v>
      </c>
      <c r="E282" t="s">
        <v>564</v>
      </c>
    </row>
    <row r="283" spans="1:5" x14ac:dyDescent="0.2">
      <c r="A283" s="22" t="s">
        <v>264</v>
      </c>
      <c r="B283" s="3" t="s">
        <v>265</v>
      </c>
      <c r="C283" s="23">
        <v>0</v>
      </c>
      <c r="E283" t="s">
        <v>564</v>
      </c>
    </row>
    <row r="284" spans="1:5" x14ac:dyDescent="0.2">
      <c r="A284" s="22" t="s">
        <v>266</v>
      </c>
      <c r="B284" s="3" t="s">
        <v>267</v>
      </c>
      <c r="C284" s="23">
        <v>0</v>
      </c>
      <c r="E284" t="s">
        <v>564</v>
      </c>
    </row>
    <row r="285" spans="1:5" x14ac:dyDescent="0.2">
      <c r="A285" s="22" t="s">
        <v>268</v>
      </c>
      <c r="B285" s="3" t="s">
        <v>269</v>
      </c>
      <c r="C285" s="23">
        <v>0</v>
      </c>
      <c r="E285" t="s">
        <v>564</v>
      </c>
    </row>
    <row r="286" spans="1:5" x14ac:dyDescent="0.2">
      <c r="A286" s="22" t="s">
        <v>270</v>
      </c>
      <c r="B286" s="3" t="s">
        <v>271</v>
      </c>
      <c r="C286" s="23">
        <v>0</v>
      </c>
      <c r="E286" t="s">
        <v>564</v>
      </c>
    </row>
    <row r="287" spans="1:5" x14ac:dyDescent="0.2">
      <c r="A287" s="22" t="s">
        <v>272</v>
      </c>
      <c r="B287" s="3" t="s">
        <v>273</v>
      </c>
      <c r="C287" s="23">
        <v>0</v>
      </c>
      <c r="E287" t="s">
        <v>564</v>
      </c>
    </row>
    <row r="288" spans="1:5" x14ac:dyDescent="0.2">
      <c r="A288" s="22" t="s">
        <v>274</v>
      </c>
      <c r="B288" s="3" t="s">
        <v>275</v>
      </c>
      <c r="C288" s="23">
        <v>0</v>
      </c>
      <c r="E288" t="s">
        <v>564</v>
      </c>
    </row>
    <row r="289" spans="1:5" x14ac:dyDescent="0.2">
      <c r="A289" s="22" t="s">
        <v>276</v>
      </c>
      <c r="B289" s="3" t="s">
        <v>277</v>
      </c>
      <c r="C289" s="23">
        <v>0</v>
      </c>
      <c r="E289" t="s">
        <v>564</v>
      </c>
    </row>
    <row r="290" spans="1:5" x14ac:dyDescent="0.2">
      <c r="A290" s="22" t="s">
        <v>278</v>
      </c>
      <c r="B290" s="3" t="s">
        <v>279</v>
      </c>
      <c r="C290" s="23">
        <v>0</v>
      </c>
      <c r="E290" t="s">
        <v>564</v>
      </c>
    </row>
    <row r="291" spans="1:5" x14ac:dyDescent="0.2">
      <c r="A291" s="22" t="s">
        <v>280</v>
      </c>
      <c r="B291" s="3" t="s">
        <v>281</v>
      </c>
      <c r="C291" s="23">
        <v>0</v>
      </c>
      <c r="E291" t="s">
        <v>564</v>
      </c>
    </row>
    <row r="292" spans="1:5" x14ac:dyDescent="0.2">
      <c r="A292" s="22" t="s">
        <v>282</v>
      </c>
      <c r="B292" s="3" t="s">
        <v>283</v>
      </c>
      <c r="C292" s="23">
        <v>0</v>
      </c>
      <c r="E292" t="s">
        <v>564</v>
      </c>
    </row>
    <row r="293" spans="1:5" x14ac:dyDescent="0.2">
      <c r="A293" s="22" t="s">
        <v>284</v>
      </c>
      <c r="B293" s="3" t="s">
        <v>285</v>
      </c>
      <c r="C293" s="23">
        <v>0</v>
      </c>
      <c r="E293" t="s">
        <v>564</v>
      </c>
    </row>
    <row r="294" spans="1:5" ht="12.75" customHeight="1" x14ac:dyDescent="0.2">
      <c r="A294" s="22" t="s">
        <v>286</v>
      </c>
      <c r="B294" s="3" t="s">
        <v>287</v>
      </c>
      <c r="C294" s="23">
        <v>0</v>
      </c>
      <c r="E294" t="s">
        <v>564</v>
      </c>
    </row>
    <row r="295" spans="1:5" x14ac:dyDescent="0.2">
      <c r="A295" s="22" t="s">
        <v>288</v>
      </c>
      <c r="B295" s="3" t="s">
        <v>289</v>
      </c>
      <c r="C295" s="23">
        <v>0</v>
      </c>
      <c r="E295" t="s">
        <v>564</v>
      </c>
    </row>
    <row r="296" spans="1:5" x14ac:dyDescent="0.2">
      <c r="A296" s="22" t="s">
        <v>290</v>
      </c>
      <c r="B296" s="3" t="s">
        <v>291</v>
      </c>
      <c r="C296" s="23">
        <v>0</v>
      </c>
      <c r="E296" t="s">
        <v>564</v>
      </c>
    </row>
    <row r="297" spans="1:5" x14ac:dyDescent="0.2">
      <c r="A297" s="22" t="s">
        <v>292</v>
      </c>
      <c r="B297" s="3" t="s">
        <v>293</v>
      </c>
      <c r="C297" s="23">
        <v>0</v>
      </c>
      <c r="E297" t="s">
        <v>564</v>
      </c>
    </row>
    <row r="298" spans="1:5" x14ac:dyDescent="0.2">
      <c r="A298" s="22" t="s">
        <v>294</v>
      </c>
      <c r="B298" s="3" t="s">
        <v>295</v>
      </c>
      <c r="C298" s="23">
        <v>0</v>
      </c>
      <c r="E298" t="s">
        <v>564</v>
      </c>
    </row>
    <row r="299" spans="1:5" x14ac:dyDescent="0.2">
      <c r="A299" s="22" t="s">
        <v>296</v>
      </c>
      <c r="B299" s="3" t="s">
        <v>297</v>
      </c>
      <c r="C299" s="23">
        <v>0</v>
      </c>
      <c r="E299" t="s">
        <v>564</v>
      </c>
    </row>
    <row r="300" spans="1:5" x14ac:dyDescent="0.2">
      <c r="A300" s="22" t="s">
        <v>298</v>
      </c>
      <c r="B300" s="3" t="s">
        <v>299</v>
      </c>
      <c r="C300" s="23">
        <v>0</v>
      </c>
      <c r="E300" t="s">
        <v>564</v>
      </c>
    </row>
    <row r="301" spans="1:5" x14ac:dyDescent="0.2">
      <c r="A301" s="24" t="s">
        <v>300</v>
      </c>
      <c r="B301" s="25" t="s">
        <v>301</v>
      </c>
      <c r="C301" s="26">
        <v>0</v>
      </c>
      <c r="E301" t="s">
        <v>564</v>
      </c>
    </row>
    <row r="302" spans="1:5" x14ac:dyDescent="0.2">
      <c r="A302" s="8"/>
      <c r="B302" s="8"/>
      <c r="C302" s="8"/>
    </row>
    <row r="303" spans="1:5" x14ac:dyDescent="0.2">
      <c r="A303" s="9" t="s">
        <v>20</v>
      </c>
      <c r="B303" s="8"/>
      <c r="C303" s="8"/>
      <c r="E303" t="s">
        <v>564</v>
      </c>
    </row>
    <row r="304" spans="1:5" x14ac:dyDescent="0.2">
      <c r="A304" s="9" t="s">
        <v>7</v>
      </c>
      <c r="B304" s="8"/>
      <c r="C304" s="8"/>
      <c r="E304" t="s">
        <v>564</v>
      </c>
    </row>
    <row r="305" spans="1:5" x14ac:dyDescent="0.2">
      <c r="A305" s="19" t="s">
        <v>565</v>
      </c>
      <c r="B305" s="19" t="s">
        <v>565</v>
      </c>
      <c r="C305" s="19" t="s">
        <v>565</v>
      </c>
      <c r="E305" t="s">
        <v>564</v>
      </c>
    </row>
    <row r="306" spans="1:5" x14ac:dyDescent="0.2">
      <c r="A306" s="22" t="s">
        <v>302</v>
      </c>
      <c r="B306" s="3" t="s">
        <v>303</v>
      </c>
      <c r="C306" s="23">
        <v>0</v>
      </c>
      <c r="E306" t="s">
        <v>564</v>
      </c>
    </row>
    <row r="307" spans="1:5" ht="12.75" customHeight="1" x14ac:dyDescent="0.2">
      <c r="A307" s="22" t="s">
        <v>304</v>
      </c>
      <c r="B307" s="3" t="s">
        <v>305</v>
      </c>
      <c r="C307" s="23">
        <v>0</v>
      </c>
      <c r="E307" t="s">
        <v>564</v>
      </c>
    </row>
    <row r="308" spans="1:5" ht="18.75" customHeight="1" x14ac:dyDescent="0.2">
      <c r="A308" s="22" t="s">
        <v>306</v>
      </c>
      <c r="B308" s="3" t="s">
        <v>307</v>
      </c>
      <c r="C308" s="23">
        <v>0</v>
      </c>
      <c r="E308" t="s">
        <v>564</v>
      </c>
    </row>
    <row r="309" spans="1:5" ht="12.75" customHeight="1" x14ac:dyDescent="0.2">
      <c r="A309" s="22" t="s">
        <v>308</v>
      </c>
      <c r="B309" s="3" t="s">
        <v>309</v>
      </c>
      <c r="C309" s="23">
        <v>0</v>
      </c>
      <c r="E309" t="s">
        <v>564</v>
      </c>
    </row>
    <row r="310" spans="1:5" x14ac:dyDescent="0.2">
      <c r="A310" s="22" t="s">
        <v>310</v>
      </c>
      <c r="B310" s="3" t="s">
        <v>311</v>
      </c>
      <c r="C310" s="23">
        <v>0</v>
      </c>
      <c r="E310" t="s">
        <v>564</v>
      </c>
    </row>
    <row r="311" spans="1:5" x14ac:dyDescent="0.2">
      <c r="A311" s="22" t="s">
        <v>312</v>
      </c>
      <c r="B311" s="3" t="s">
        <v>313</v>
      </c>
      <c r="C311" s="23">
        <v>0</v>
      </c>
      <c r="E311" t="s">
        <v>564</v>
      </c>
    </row>
    <row r="312" spans="1:5" x14ac:dyDescent="0.2">
      <c r="A312" s="22" t="s">
        <v>314</v>
      </c>
      <c r="B312" s="3" t="s">
        <v>315</v>
      </c>
      <c r="C312" s="23">
        <v>0</v>
      </c>
      <c r="E312" t="s">
        <v>564</v>
      </c>
    </row>
    <row r="313" spans="1:5" x14ac:dyDescent="0.2">
      <c r="A313" s="22" t="s">
        <v>316</v>
      </c>
      <c r="B313" s="3" t="s">
        <v>317</v>
      </c>
      <c r="C313" s="23">
        <v>0</v>
      </c>
      <c r="E313" t="s">
        <v>564</v>
      </c>
    </row>
    <row r="314" spans="1:5" x14ac:dyDescent="0.2">
      <c r="A314" s="24" t="s">
        <v>318</v>
      </c>
      <c r="B314" s="25" t="s">
        <v>319</v>
      </c>
      <c r="C314" s="26">
        <v>0</v>
      </c>
      <c r="E314" t="s">
        <v>564</v>
      </c>
    </row>
    <row r="315" spans="1:5" x14ac:dyDescent="0.2">
      <c r="A315" s="8"/>
      <c r="B315" s="8"/>
      <c r="C315" s="8"/>
      <c r="E315" t="s">
        <v>564</v>
      </c>
    </row>
    <row r="316" spans="1:5" ht="15.75" x14ac:dyDescent="0.2">
      <c r="A316" s="11" t="s">
        <v>320</v>
      </c>
      <c r="B316" s="8"/>
      <c r="C316" s="8"/>
      <c r="E316" t="s">
        <v>564</v>
      </c>
    </row>
    <row r="317" spans="1:5" x14ac:dyDescent="0.2">
      <c r="A317" s="8"/>
      <c r="B317" s="8"/>
      <c r="C317" s="8"/>
      <c r="E317" t="s">
        <v>564</v>
      </c>
    </row>
    <row r="318" spans="1:5" x14ac:dyDescent="0.2">
      <c r="A318" s="9" t="s">
        <v>6</v>
      </c>
      <c r="B318" s="8"/>
      <c r="C318" s="8"/>
      <c r="E318" t="s">
        <v>564</v>
      </c>
    </row>
    <row r="319" spans="1:5" x14ac:dyDescent="0.2">
      <c r="A319" s="9" t="s">
        <v>7</v>
      </c>
      <c r="B319" s="8"/>
      <c r="C319" s="8"/>
      <c r="E319" t="s">
        <v>564</v>
      </c>
    </row>
    <row r="320" spans="1:5" x14ac:dyDescent="0.2">
      <c r="A320" s="19" t="s">
        <v>565</v>
      </c>
      <c r="B320" s="19" t="s">
        <v>565</v>
      </c>
      <c r="C320" s="19" t="s">
        <v>565</v>
      </c>
      <c r="E320" t="s">
        <v>564</v>
      </c>
    </row>
    <row r="321" spans="1:5" x14ac:dyDescent="0.2">
      <c r="A321" s="22" t="s">
        <v>321</v>
      </c>
      <c r="B321" s="3" t="s">
        <v>322</v>
      </c>
      <c r="C321" s="23">
        <v>0</v>
      </c>
      <c r="E321" t="s">
        <v>564</v>
      </c>
    </row>
    <row r="322" spans="1:5" x14ac:dyDescent="0.2">
      <c r="A322" s="22" t="s">
        <v>323</v>
      </c>
      <c r="B322" s="3" t="s">
        <v>324</v>
      </c>
      <c r="C322" s="23">
        <v>0</v>
      </c>
      <c r="E322" t="s">
        <v>564</v>
      </c>
    </row>
    <row r="323" spans="1:5" x14ac:dyDescent="0.2">
      <c r="A323" s="22" t="s">
        <v>325</v>
      </c>
      <c r="B323" s="3" t="s">
        <v>326</v>
      </c>
      <c r="C323" s="23">
        <v>0</v>
      </c>
      <c r="E323" t="s">
        <v>564</v>
      </c>
    </row>
    <row r="324" spans="1:5" x14ac:dyDescent="0.2">
      <c r="A324" s="22" t="s">
        <v>327</v>
      </c>
      <c r="B324" s="3" t="s">
        <v>328</v>
      </c>
      <c r="C324" s="23">
        <v>0</v>
      </c>
      <c r="E324" t="s">
        <v>564</v>
      </c>
    </row>
    <row r="325" spans="1:5" x14ac:dyDescent="0.2">
      <c r="A325" s="22" t="s">
        <v>329</v>
      </c>
      <c r="B325" s="3" t="s">
        <v>330</v>
      </c>
      <c r="C325" s="23">
        <v>0</v>
      </c>
    </row>
    <row r="326" spans="1:5" x14ac:dyDescent="0.2">
      <c r="A326" s="22" t="s">
        <v>331</v>
      </c>
      <c r="B326" s="3" t="s">
        <v>332</v>
      </c>
      <c r="C326" s="23">
        <v>0</v>
      </c>
    </row>
    <row r="327" spans="1:5" x14ac:dyDescent="0.2">
      <c r="A327" s="22" t="s">
        <v>333</v>
      </c>
      <c r="B327" s="3" t="s">
        <v>334</v>
      </c>
      <c r="C327" s="23">
        <v>0</v>
      </c>
      <c r="E327" t="s">
        <v>564</v>
      </c>
    </row>
    <row r="328" spans="1:5" x14ac:dyDescent="0.2">
      <c r="A328" s="22" t="s">
        <v>335</v>
      </c>
      <c r="B328" s="3" t="s">
        <v>336</v>
      </c>
      <c r="C328" s="23">
        <v>0</v>
      </c>
      <c r="E328" t="s">
        <v>564</v>
      </c>
    </row>
    <row r="329" spans="1:5" x14ac:dyDescent="0.2">
      <c r="A329" s="22" t="s">
        <v>337</v>
      </c>
      <c r="B329" s="3" t="s">
        <v>338</v>
      </c>
      <c r="C329" s="23">
        <v>0</v>
      </c>
      <c r="E329" t="s">
        <v>564</v>
      </c>
    </row>
    <row r="330" spans="1:5" x14ac:dyDescent="0.2">
      <c r="A330" s="22" t="s">
        <v>339</v>
      </c>
      <c r="B330" s="3" t="s">
        <v>340</v>
      </c>
      <c r="C330" s="23">
        <v>0</v>
      </c>
      <c r="E330" t="s">
        <v>564</v>
      </c>
    </row>
    <row r="331" spans="1:5" x14ac:dyDescent="0.2">
      <c r="A331" s="22" t="s">
        <v>341</v>
      </c>
      <c r="B331" s="3" t="s">
        <v>342</v>
      </c>
      <c r="C331" s="23">
        <v>0</v>
      </c>
      <c r="E331" t="s">
        <v>564</v>
      </c>
    </row>
    <row r="332" spans="1:5" x14ac:dyDescent="0.2">
      <c r="A332" s="22" t="s">
        <v>343</v>
      </c>
      <c r="B332" s="3" t="s">
        <v>344</v>
      </c>
      <c r="C332" s="23">
        <v>0</v>
      </c>
      <c r="E332" t="s">
        <v>564</v>
      </c>
    </row>
    <row r="333" spans="1:5" x14ac:dyDescent="0.2">
      <c r="A333" s="22" t="s">
        <v>345</v>
      </c>
      <c r="B333" s="3" t="s">
        <v>346</v>
      </c>
      <c r="C333" s="23">
        <v>0</v>
      </c>
      <c r="E333" t="s">
        <v>564</v>
      </c>
    </row>
    <row r="334" spans="1:5" ht="12.75" customHeight="1" x14ac:dyDescent="0.2">
      <c r="A334" s="22" t="s">
        <v>347</v>
      </c>
      <c r="B334" s="3" t="s">
        <v>348</v>
      </c>
      <c r="C334" s="23">
        <v>0</v>
      </c>
      <c r="E334" t="s">
        <v>564</v>
      </c>
    </row>
    <row r="335" spans="1:5" x14ac:dyDescent="0.2">
      <c r="A335" s="22" t="s">
        <v>349</v>
      </c>
      <c r="B335" s="3" t="s">
        <v>350</v>
      </c>
      <c r="C335" s="23">
        <v>0</v>
      </c>
      <c r="E335" t="s">
        <v>564</v>
      </c>
    </row>
    <row r="336" spans="1:5" x14ac:dyDescent="0.2">
      <c r="A336" s="22" t="s">
        <v>351</v>
      </c>
      <c r="B336" s="3" t="s">
        <v>352</v>
      </c>
      <c r="C336" s="23">
        <v>0</v>
      </c>
      <c r="E336" t="s">
        <v>564</v>
      </c>
    </row>
    <row r="337" spans="1:5" x14ac:dyDescent="0.2">
      <c r="A337" s="22" t="s">
        <v>353</v>
      </c>
      <c r="B337" s="3" t="s">
        <v>354</v>
      </c>
      <c r="C337" s="23">
        <v>0</v>
      </c>
      <c r="E337" t="s">
        <v>564</v>
      </c>
    </row>
    <row r="338" spans="1:5" x14ac:dyDescent="0.2">
      <c r="A338" s="22" t="s">
        <v>355</v>
      </c>
      <c r="B338" s="3" t="s">
        <v>356</v>
      </c>
      <c r="C338" s="23">
        <v>0</v>
      </c>
      <c r="E338" t="s">
        <v>564</v>
      </c>
    </row>
    <row r="339" spans="1:5" x14ac:dyDescent="0.2">
      <c r="A339" s="22" t="s">
        <v>357</v>
      </c>
      <c r="B339" s="3" t="s">
        <v>358</v>
      </c>
      <c r="C339" s="23">
        <v>0</v>
      </c>
      <c r="E339" t="s">
        <v>564</v>
      </c>
    </row>
    <row r="340" spans="1:5" x14ac:dyDescent="0.2">
      <c r="A340" s="22" t="s">
        <v>359</v>
      </c>
      <c r="B340" s="3" t="s">
        <v>360</v>
      </c>
      <c r="C340" s="23">
        <v>0</v>
      </c>
      <c r="E340" t="s">
        <v>564</v>
      </c>
    </row>
    <row r="341" spans="1:5" x14ac:dyDescent="0.2">
      <c r="A341" s="24" t="s">
        <v>361</v>
      </c>
      <c r="B341" s="25" t="s">
        <v>362</v>
      </c>
      <c r="C341" s="26">
        <v>0</v>
      </c>
      <c r="E341" t="s">
        <v>564</v>
      </c>
    </row>
    <row r="342" spans="1:5" x14ac:dyDescent="0.2">
      <c r="A342" s="8"/>
      <c r="B342" s="8"/>
      <c r="C342" s="8"/>
      <c r="E342" t="s">
        <v>564</v>
      </c>
    </row>
    <row r="343" spans="1:5" x14ac:dyDescent="0.2">
      <c r="A343" s="9" t="s">
        <v>32</v>
      </c>
      <c r="B343" s="8"/>
      <c r="C343" s="8"/>
      <c r="E343" t="s">
        <v>564</v>
      </c>
    </row>
    <row r="344" spans="1:5" x14ac:dyDescent="0.2">
      <c r="A344" s="19" t="s">
        <v>565</v>
      </c>
      <c r="B344" s="19" t="s">
        <v>565</v>
      </c>
      <c r="C344" s="19" t="s">
        <v>565</v>
      </c>
      <c r="E344" t="s">
        <v>564</v>
      </c>
    </row>
    <row r="345" spans="1:5" x14ac:dyDescent="0.2">
      <c r="A345" s="22" t="s">
        <v>321</v>
      </c>
      <c r="B345" s="3" t="s">
        <v>363</v>
      </c>
      <c r="C345" s="23">
        <v>0</v>
      </c>
      <c r="E345" t="s">
        <v>564</v>
      </c>
    </row>
    <row r="346" spans="1:5" x14ac:dyDescent="0.2">
      <c r="A346" s="22" t="s">
        <v>323</v>
      </c>
      <c r="B346" s="3" t="s">
        <v>364</v>
      </c>
      <c r="C346" s="23">
        <v>0</v>
      </c>
      <c r="E346" t="s">
        <v>564</v>
      </c>
    </row>
    <row r="347" spans="1:5" x14ac:dyDescent="0.2">
      <c r="A347" s="22" t="s">
        <v>325</v>
      </c>
      <c r="B347" s="3" t="s">
        <v>365</v>
      </c>
      <c r="C347" s="23">
        <v>0</v>
      </c>
      <c r="E347" t="s">
        <v>564</v>
      </c>
    </row>
    <row r="348" spans="1:5" x14ac:dyDescent="0.2">
      <c r="A348" s="22" t="s">
        <v>327</v>
      </c>
      <c r="B348" s="3" t="s">
        <v>366</v>
      </c>
      <c r="C348" s="23">
        <v>0</v>
      </c>
      <c r="E348" t="s">
        <v>564</v>
      </c>
    </row>
    <row r="349" spans="1:5" x14ac:dyDescent="0.2">
      <c r="A349" s="22" t="s">
        <v>329</v>
      </c>
      <c r="B349" s="3" t="s">
        <v>367</v>
      </c>
      <c r="C349" s="23">
        <v>0</v>
      </c>
    </row>
    <row r="350" spans="1:5" x14ac:dyDescent="0.2">
      <c r="A350" s="22" t="s">
        <v>331</v>
      </c>
      <c r="B350" s="3" t="s">
        <v>368</v>
      </c>
      <c r="C350" s="23">
        <v>0</v>
      </c>
      <c r="E350" t="s">
        <v>564</v>
      </c>
    </row>
    <row r="351" spans="1:5" x14ac:dyDescent="0.2">
      <c r="A351" s="22" t="s">
        <v>333</v>
      </c>
      <c r="B351" s="3" t="s">
        <v>369</v>
      </c>
      <c r="C351" s="23">
        <v>0</v>
      </c>
      <c r="E351" t="s">
        <v>564</v>
      </c>
    </row>
    <row r="352" spans="1:5" x14ac:dyDescent="0.2">
      <c r="A352" s="22" t="s">
        <v>335</v>
      </c>
      <c r="B352" s="3" t="s">
        <v>370</v>
      </c>
      <c r="C352" s="23">
        <v>0</v>
      </c>
      <c r="E352" t="s">
        <v>564</v>
      </c>
    </row>
    <row r="353" spans="1:5" x14ac:dyDescent="0.2">
      <c r="A353" s="22" t="s">
        <v>337</v>
      </c>
      <c r="B353" s="3" t="s">
        <v>371</v>
      </c>
      <c r="C353" s="23">
        <v>0</v>
      </c>
      <c r="E353" t="s">
        <v>564</v>
      </c>
    </row>
    <row r="354" spans="1:5" x14ac:dyDescent="0.2">
      <c r="A354" s="22" t="s">
        <v>339</v>
      </c>
      <c r="B354" s="3" t="s">
        <v>372</v>
      </c>
      <c r="C354" s="23">
        <v>0</v>
      </c>
      <c r="E354" t="s">
        <v>564</v>
      </c>
    </row>
    <row r="355" spans="1:5" x14ac:dyDescent="0.2">
      <c r="A355" s="22" t="s">
        <v>341</v>
      </c>
      <c r="B355" s="3" t="s">
        <v>373</v>
      </c>
      <c r="C355" s="23">
        <v>0</v>
      </c>
      <c r="E355" t="s">
        <v>564</v>
      </c>
    </row>
    <row r="356" spans="1:5" x14ac:dyDescent="0.2">
      <c r="A356" s="22" t="s">
        <v>343</v>
      </c>
      <c r="B356" s="3" t="s">
        <v>374</v>
      </c>
      <c r="C356" s="23">
        <v>0</v>
      </c>
      <c r="E356" t="s">
        <v>564</v>
      </c>
    </row>
    <row r="357" spans="1:5" x14ac:dyDescent="0.2">
      <c r="A357" s="22" t="s">
        <v>345</v>
      </c>
      <c r="B357" s="3" t="s">
        <v>375</v>
      </c>
      <c r="C357" s="23">
        <v>0</v>
      </c>
      <c r="E357" t="s">
        <v>564</v>
      </c>
    </row>
    <row r="358" spans="1:5" ht="12.75" customHeight="1" x14ac:dyDescent="0.2">
      <c r="A358" s="22" t="s">
        <v>323</v>
      </c>
      <c r="B358" s="3" t="s">
        <v>376</v>
      </c>
      <c r="C358" s="23">
        <v>0</v>
      </c>
      <c r="E358" t="s">
        <v>564</v>
      </c>
    </row>
    <row r="359" spans="1:5" x14ac:dyDescent="0.2">
      <c r="A359" s="22" t="s">
        <v>325</v>
      </c>
      <c r="B359" s="3" t="s">
        <v>377</v>
      </c>
      <c r="C359" s="23">
        <v>0</v>
      </c>
      <c r="E359" t="s">
        <v>564</v>
      </c>
    </row>
    <row r="360" spans="1:5" x14ac:dyDescent="0.2">
      <c r="A360" s="22" t="s">
        <v>327</v>
      </c>
      <c r="B360" s="3" t="s">
        <v>378</v>
      </c>
      <c r="C360" s="23">
        <v>0</v>
      </c>
      <c r="E360" t="s">
        <v>564</v>
      </c>
    </row>
    <row r="361" spans="1:5" x14ac:dyDescent="0.2">
      <c r="A361" s="22" t="s">
        <v>329</v>
      </c>
      <c r="B361" s="3" t="s">
        <v>379</v>
      </c>
      <c r="C361" s="23">
        <v>0</v>
      </c>
      <c r="E361" t="s">
        <v>564</v>
      </c>
    </row>
    <row r="362" spans="1:5" x14ac:dyDescent="0.2">
      <c r="A362" s="22" t="s">
        <v>355</v>
      </c>
      <c r="B362" s="3" t="s">
        <v>380</v>
      </c>
      <c r="C362" s="23">
        <v>0</v>
      </c>
      <c r="E362" t="s">
        <v>564</v>
      </c>
    </row>
    <row r="363" spans="1:5" x14ac:dyDescent="0.2">
      <c r="A363" s="22" t="s">
        <v>357</v>
      </c>
      <c r="B363" s="3" t="s">
        <v>381</v>
      </c>
      <c r="C363" s="23">
        <v>0</v>
      </c>
      <c r="E363" t="s">
        <v>564</v>
      </c>
    </row>
    <row r="364" spans="1:5" x14ac:dyDescent="0.2">
      <c r="A364" s="22" t="s">
        <v>359</v>
      </c>
      <c r="B364" s="3" t="s">
        <v>382</v>
      </c>
      <c r="C364" s="23">
        <v>0</v>
      </c>
      <c r="E364" t="s">
        <v>564</v>
      </c>
    </row>
    <row r="365" spans="1:5" x14ac:dyDescent="0.2">
      <c r="A365" s="24" t="s">
        <v>361</v>
      </c>
      <c r="B365" s="25" t="s">
        <v>383</v>
      </c>
      <c r="C365" s="26">
        <v>0</v>
      </c>
      <c r="E365" t="s">
        <v>564</v>
      </c>
    </row>
    <row r="366" spans="1:5" x14ac:dyDescent="0.2">
      <c r="A366" s="8"/>
      <c r="B366" s="8"/>
      <c r="C366" s="8"/>
      <c r="E366" t="s">
        <v>564</v>
      </c>
    </row>
    <row r="367" spans="1:5" x14ac:dyDescent="0.2">
      <c r="A367" s="9" t="s">
        <v>20</v>
      </c>
      <c r="B367" s="8"/>
      <c r="C367" s="8"/>
      <c r="E367" t="s">
        <v>564</v>
      </c>
    </row>
    <row r="368" spans="1:5" x14ac:dyDescent="0.2">
      <c r="A368" s="9" t="s">
        <v>7</v>
      </c>
      <c r="B368" s="8"/>
      <c r="C368" s="8"/>
      <c r="E368" t="s">
        <v>564</v>
      </c>
    </row>
    <row r="369" spans="1:5" x14ac:dyDescent="0.2">
      <c r="A369" s="19" t="s">
        <v>565</v>
      </c>
      <c r="B369" s="19" t="s">
        <v>565</v>
      </c>
      <c r="C369" s="19" t="s">
        <v>565</v>
      </c>
      <c r="E369" t="s">
        <v>564</v>
      </c>
    </row>
    <row r="370" spans="1:5" x14ac:dyDescent="0.2">
      <c r="A370" s="22" t="s">
        <v>384</v>
      </c>
      <c r="B370" s="3" t="s">
        <v>385</v>
      </c>
      <c r="C370" s="23">
        <v>0</v>
      </c>
      <c r="E370" t="s">
        <v>564</v>
      </c>
    </row>
    <row r="371" spans="1:5" x14ac:dyDescent="0.2">
      <c r="A371" s="22" t="s">
        <v>386</v>
      </c>
      <c r="B371" s="3" t="s">
        <v>387</v>
      </c>
      <c r="C371" s="23">
        <v>0</v>
      </c>
      <c r="E371" t="s">
        <v>564</v>
      </c>
    </row>
    <row r="372" spans="1:5" x14ac:dyDescent="0.2">
      <c r="A372" s="22" t="s">
        <v>388</v>
      </c>
      <c r="B372" s="3" t="s">
        <v>389</v>
      </c>
      <c r="C372" s="23">
        <v>0</v>
      </c>
    </row>
    <row r="373" spans="1:5" x14ac:dyDescent="0.2">
      <c r="A373" s="22" t="s">
        <v>390</v>
      </c>
      <c r="B373" s="3" t="s">
        <v>391</v>
      </c>
      <c r="C373" s="23">
        <v>0</v>
      </c>
    </row>
    <row r="374" spans="1:5" x14ac:dyDescent="0.2">
      <c r="A374" s="22" t="s">
        <v>392</v>
      </c>
      <c r="B374" s="3" t="s">
        <v>393</v>
      </c>
      <c r="C374" s="23">
        <v>0</v>
      </c>
    </row>
    <row r="375" spans="1:5" x14ac:dyDescent="0.2">
      <c r="A375" s="22" t="s">
        <v>394</v>
      </c>
      <c r="B375" s="3" t="s">
        <v>395</v>
      </c>
      <c r="C375" s="23">
        <v>0</v>
      </c>
      <c r="E375" t="s">
        <v>562</v>
      </c>
    </row>
    <row r="376" spans="1:5" x14ac:dyDescent="0.2">
      <c r="A376" s="22" t="s">
        <v>396</v>
      </c>
      <c r="B376" s="3" t="s">
        <v>397</v>
      </c>
      <c r="C376" s="23">
        <v>0</v>
      </c>
      <c r="E376" t="s">
        <v>562</v>
      </c>
    </row>
    <row r="377" spans="1:5" x14ac:dyDescent="0.2">
      <c r="A377" s="22" t="s">
        <v>398</v>
      </c>
      <c r="B377" s="3" t="s">
        <v>399</v>
      </c>
      <c r="C377" s="23">
        <v>0</v>
      </c>
      <c r="E377" t="s">
        <v>562</v>
      </c>
    </row>
    <row r="378" spans="1:5" x14ac:dyDescent="0.2">
      <c r="A378" s="22" t="s">
        <v>400</v>
      </c>
      <c r="B378" s="3" t="s">
        <v>401</v>
      </c>
      <c r="C378" s="23">
        <v>0</v>
      </c>
      <c r="E378" t="s">
        <v>562</v>
      </c>
    </row>
    <row r="379" spans="1:5" x14ac:dyDescent="0.2">
      <c r="A379" s="22" t="s">
        <v>402</v>
      </c>
      <c r="B379" s="3" t="s">
        <v>403</v>
      </c>
      <c r="C379" s="23">
        <v>0</v>
      </c>
      <c r="E379" t="s">
        <v>562</v>
      </c>
    </row>
    <row r="380" spans="1:5" x14ac:dyDescent="0.2">
      <c r="A380" s="22" t="s">
        <v>404</v>
      </c>
      <c r="B380" s="3" t="s">
        <v>405</v>
      </c>
      <c r="C380" s="23">
        <v>0</v>
      </c>
      <c r="E380" t="s">
        <v>562</v>
      </c>
    </row>
    <row r="381" spans="1:5" x14ac:dyDescent="0.2">
      <c r="A381" s="22" t="s">
        <v>406</v>
      </c>
      <c r="B381" s="3" t="s">
        <v>407</v>
      </c>
      <c r="C381" s="23">
        <v>0</v>
      </c>
      <c r="E381" t="s">
        <v>562</v>
      </c>
    </row>
    <row r="382" spans="1:5" x14ac:dyDescent="0.2">
      <c r="A382" s="22" t="s">
        <v>408</v>
      </c>
      <c r="B382" s="3" t="s">
        <v>409</v>
      </c>
      <c r="C382" s="23">
        <v>0</v>
      </c>
      <c r="E382" t="s">
        <v>562</v>
      </c>
    </row>
    <row r="383" spans="1:5" ht="12.75" customHeight="1" x14ac:dyDescent="0.2">
      <c r="A383" s="22" t="s">
        <v>410</v>
      </c>
      <c r="B383" s="3" t="s">
        <v>411</v>
      </c>
      <c r="C383" s="23">
        <v>0</v>
      </c>
      <c r="E383" t="s">
        <v>562</v>
      </c>
    </row>
    <row r="384" spans="1:5" x14ac:dyDescent="0.2">
      <c r="A384" s="22" t="s">
        <v>412</v>
      </c>
      <c r="B384" s="3" t="s">
        <v>413</v>
      </c>
      <c r="C384" s="23">
        <v>0</v>
      </c>
      <c r="E384" t="s">
        <v>562</v>
      </c>
    </row>
    <row r="385" spans="1:5" x14ac:dyDescent="0.2">
      <c r="A385" s="22" t="s">
        <v>414</v>
      </c>
      <c r="B385" s="3" t="s">
        <v>415</v>
      </c>
      <c r="C385" s="23">
        <v>0</v>
      </c>
      <c r="E385" t="s">
        <v>562</v>
      </c>
    </row>
    <row r="386" spans="1:5" x14ac:dyDescent="0.2">
      <c r="A386" s="22" t="s">
        <v>416</v>
      </c>
      <c r="B386" s="3" t="s">
        <v>417</v>
      </c>
      <c r="C386" s="23">
        <v>0</v>
      </c>
    </row>
    <row r="387" spans="1:5" x14ac:dyDescent="0.2">
      <c r="A387" s="22" t="s">
        <v>418</v>
      </c>
      <c r="B387" s="3" t="s">
        <v>419</v>
      </c>
      <c r="C387" s="23">
        <v>0</v>
      </c>
      <c r="E387" t="s">
        <v>562</v>
      </c>
    </row>
    <row r="388" spans="1:5" x14ac:dyDescent="0.2">
      <c r="A388" s="22" t="s">
        <v>420</v>
      </c>
      <c r="B388" s="3" t="s">
        <v>421</v>
      </c>
      <c r="C388" s="23">
        <v>0</v>
      </c>
      <c r="E388" t="s">
        <v>562</v>
      </c>
    </row>
    <row r="389" spans="1:5" x14ac:dyDescent="0.2">
      <c r="A389" s="22" t="s">
        <v>422</v>
      </c>
      <c r="B389" s="3" t="s">
        <v>423</v>
      </c>
      <c r="C389" s="23">
        <v>0</v>
      </c>
      <c r="E389" t="s">
        <v>562</v>
      </c>
    </row>
    <row r="390" spans="1:5" x14ac:dyDescent="0.2">
      <c r="A390" s="24" t="s">
        <v>424</v>
      </c>
      <c r="B390" s="25" t="s">
        <v>425</v>
      </c>
      <c r="C390" s="26">
        <v>0</v>
      </c>
      <c r="E390" t="s">
        <v>562</v>
      </c>
    </row>
    <row r="391" spans="1:5" x14ac:dyDescent="0.2">
      <c r="A391" s="8"/>
      <c r="B391" s="8"/>
      <c r="C391" s="8"/>
    </row>
    <row r="392" spans="1:5" x14ac:dyDescent="0.2">
      <c r="A392" s="9" t="s">
        <v>32</v>
      </c>
      <c r="B392" s="8"/>
      <c r="C392" s="8"/>
    </row>
    <row r="393" spans="1:5" x14ac:dyDescent="0.2">
      <c r="A393" s="19" t="s">
        <v>565</v>
      </c>
      <c r="B393" s="19" t="s">
        <v>565</v>
      </c>
      <c r="C393" s="19" t="s">
        <v>565</v>
      </c>
    </row>
    <row r="394" spans="1:5" x14ac:dyDescent="0.2">
      <c r="A394" s="22" t="s">
        <v>384</v>
      </c>
      <c r="B394" s="3" t="s">
        <v>426</v>
      </c>
      <c r="C394" s="23">
        <v>0</v>
      </c>
      <c r="E394" t="s">
        <v>560</v>
      </c>
    </row>
    <row r="395" spans="1:5" x14ac:dyDescent="0.2">
      <c r="A395" s="22" t="s">
        <v>427</v>
      </c>
      <c r="B395" s="3" t="s">
        <v>428</v>
      </c>
      <c r="C395" s="23">
        <v>0</v>
      </c>
      <c r="E395" t="s">
        <v>560</v>
      </c>
    </row>
    <row r="396" spans="1:5" x14ac:dyDescent="0.2">
      <c r="A396" s="22" t="s">
        <v>429</v>
      </c>
      <c r="B396" s="3" t="s">
        <v>430</v>
      </c>
      <c r="C396" s="23">
        <v>0</v>
      </c>
      <c r="E396" t="s">
        <v>560</v>
      </c>
    </row>
    <row r="397" spans="1:5" x14ac:dyDescent="0.2">
      <c r="A397" s="22" t="s">
        <v>431</v>
      </c>
      <c r="B397" s="3" t="s">
        <v>432</v>
      </c>
      <c r="C397" s="23">
        <v>0</v>
      </c>
      <c r="E397" t="s">
        <v>560</v>
      </c>
    </row>
    <row r="398" spans="1:5" x14ac:dyDescent="0.2">
      <c r="A398" s="22" t="s">
        <v>433</v>
      </c>
      <c r="B398" s="3" t="s">
        <v>434</v>
      </c>
      <c r="C398" s="23">
        <v>0</v>
      </c>
      <c r="E398" t="s">
        <v>560</v>
      </c>
    </row>
    <row r="399" spans="1:5" x14ac:dyDescent="0.2">
      <c r="A399" s="22" t="s">
        <v>394</v>
      </c>
      <c r="B399" s="3" t="s">
        <v>435</v>
      </c>
      <c r="C399" s="23">
        <v>0</v>
      </c>
      <c r="E399" t="s">
        <v>560</v>
      </c>
    </row>
    <row r="400" spans="1:5" x14ac:dyDescent="0.2">
      <c r="A400" s="22" t="s">
        <v>396</v>
      </c>
      <c r="B400" s="3" t="s">
        <v>436</v>
      </c>
      <c r="C400" s="23">
        <v>0</v>
      </c>
      <c r="E400" t="s">
        <v>560</v>
      </c>
    </row>
    <row r="401" spans="1:5" x14ac:dyDescent="0.2">
      <c r="A401" s="22" t="s">
        <v>437</v>
      </c>
      <c r="B401" s="3" t="s">
        <v>438</v>
      </c>
      <c r="C401" s="23">
        <v>0</v>
      </c>
      <c r="E401" t="s">
        <v>560</v>
      </c>
    </row>
    <row r="402" spans="1:5" x14ac:dyDescent="0.2">
      <c r="A402" s="22" t="s">
        <v>439</v>
      </c>
      <c r="B402" s="3" t="s">
        <v>440</v>
      </c>
      <c r="C402" s="23">
        <v>0</v>
      </c>
      <c r="E402" t="s">
        <v>560</v>
      </c>
    </row>
    <row r="403" spans="1:5" x14ac:dyDescent="0.2">
      <c r="A403" s="22" t="s">
        <v>441</v>
      </c>
      <c r="B403" s="3" t="s">
        <v>442</v>
      </c>
      <c r="C403" s="23">
        <v>0</v>
      </c>
      <c r="E403" t="s">
        <v>560</v>
      </c>
    </row>
    <row r="404" spans="1:5" x14ac:dyDescent="0.2">
      <c r="A404" s="22" t="s">
        <v>443</v>
      </c>
      <c r="B404" s="3" t="s">
        <v>444</v>
      </c>
      <c r="C404" s="23">
        <v>0</v>
      </c>
      <c r="E404" t="s">
        <v>560</v>
      </c>
    </row>
    <row r="405" spans="1:5" x14ac:dyDescent="0.2">
      <c r="A405" s="22" t="s">
        <v>406</v>
      </c>
      <c r="B405" s="3" t="s">
        <v>445</v>
      </c>
      <c r="C405" s="23">
        <v>0</v>
      </c>
      <c r="E405" t="s">
        <v>560</v>
      </c>
    </row>
    <row r="406" spans="1:5" x14ac:dyDescent="0.2">
      <c r="A406" s="22" t="s">
        <v>408</v>
      </c>
      <c r="B406" s="3" t="s">
        <v>446</v>
      </c>
      <c r="C406" s="23">
        <v>0</v>
      </c>
      <c r="E406" t="s">
        <v>560</v>
      </c>
    </row>
    <row r="407" spans="1:5" ht="12.75" customHeight="1" x14ac:dyDescent="0.2">
      <c r="A407" s="22" t="s">
        <v>447</v>
      </c>
      <c r="B407" s="3" t="s">
        <v>448</v>
      </c>
      <c r="C407" s="23">
        <v>0</v>
      </c>
      <c r="E407" t="s">
        <v>560</v>
      </c>
    </row>
    <row r="408" spans="1:5" ht="18.75" customHeight="1" x14ac:dyDescent="0.2">
      <c r="A408" s="22" t="s">
        <v>449</v>
      </c>
      <c r="B408" s="3" t="s">
        <v>450</v>
      </c>
      <c r="C408" s="23">
        <v>0</v>
      </c>
      <c r="E408" t="s">
        <v>560</v>
      </c>
    </row>
    <row r="409" spans="1:5" ht="12.75" customHeight="1" x14ac:dyDescent="0.2">
      <c r="A409" s="22" t="s">
        <v>451</v>
      </c>
      <c r="B409" s="3" t="s">
        <v>452</v>
      </c>
      <c r="C409" s="23">
        <v>0</v>
      </c>
      <c r="E409" t="s">
        <v>560</v>
      </c>
    </row>
    <row r="410" spans="1:5" x14ac:dyDescent="0.2">
      <c r="A410" s="22" t="s">
        <v>453</v>
      </c>
      <c r="B410" s="3" t="s">
        <v>454</v>
      </c>
      <c r="C410" s="23">
        <v>0</v>
      </c>
      <c r="E410" t="s">
        <v>560</v>
      </c>
    </row>
    <row r="411" spans="1:5" x14ac:dyDescent="0.2">
      <c r="A411" s="22" t="s">
        <v>418</v>
      </c>
      <c r="B411" s="3" t="s">
        <v>455</v>
      </c>
      <c r="C411" s="23">
        <v>0</v>
      </c>
      <c r="E411" t="s">
        <v>560</v>
      </c>
    </row>
    <row r="412" spans="1:5" x14ac:dyDescent="0.2">
      <c r="A412" s="22" t="s">
        <v>420</v>
      </c>
      <c r="B412" s="3" t="s">
        <v>456</v>
      </c>
      <c r="C412" s="23">
        <v>0</v>
      </c>
      <c r="E412" t="s">
        <v>560</v>
      </c>
    </row>
    <row r="413" spans="1:5" x14ac:dyDescent="0.2">
      <c r="A413" s="22" t="s">
        <v>422</v>
      </c>
      <c r="B413" s="3" t="s">
        <v>457</v>
      </c>
      <c r="C413" s="23">
        <v>0</v>
      </c>
      <c r="E413" t="s">
        <v>560</v>
      </c>
    </row>
    <row r="414" spans="1:5" x14ac:dyDescent="0.2">
      <c r="A414" s="24" t="s">
        <v>424</v>
      </c>
      <c r="B414" s="25" t="s">
        <v>458</v>
      </c>
      <c r="C414" s="26">
        <v>0</v>
      </c>
      <c r="E414" t="s">
        <v>560</v>
      </c>
    </row>
    <row r="415" spans="1:5" x14ac:dyDescent="0.2">
      <c r="A415" s="8"/>
      <c r="B415" s="8"/>
      <c r="C415" s="8"/>
      <c r="E415" t="s">
        <v>560</v>
      </c>
    </row>
    <row r="416" spans="1:5" ht="15.75" x14ac:dyDescent="0.2">
      <c r="A416" s="10" t="s">
        <v>459</v>
      </c>
      <c r="B416" s="8"/>
      <c r="C416" s="8"/>
      <c r="E416" t="s">
        <v>560</v>
      </c>
    </row>
    <row r="417" spans="1:5" x14ac:dyDescent="0.2">
      <c r="A417" s="8"/>
      <c r="B417" s="8"/>
      <c r="C417" s="8"/>
      <c r="E417" t="s">
        <v>560</v>
      </c>
    </row>
    <row r="418" spans="1:5" x14ac:dyDescent="0.2">
      <c r="A418" s="9" t="s">
        <v>6</v>
      </c>
      <c r="B418" s="8"/>
      <c r="C418" s="8"/>
      <c r="E418" t="s">
        <v>560</v>
      </c>
    </row>
    <row r="419" spans="1:5" x14ac:dyDescent="0.2">
      <c r="A419" s="9" t="s">
        <v>32</v>
      </c>
      <c r="B419" s="8"/>
      <c r="C419" s="8"/>
      <c r="E419" t="s">
        <v>560</v>
      </c>
    </row>
    <row r="420" spans="1:5" x14ac:dyDescent="0.2">
      <c r="A420" s="19" t="s">
        <v>565</v>
      </c>
      <c r="B420" s="19" t="s">
        <v>565</v>
      </c>
      <c r="C420" s="19" t="s">
        <v>565</v>
      </c>
      <c r="E420" t="s">
        <v>560</v>
      </c>
    </row>
    <row r="421" spans="1:5" ht="22.5" x14ac:dyDescent="0.2">
      <c r="A421" s="22" t="s">
        <v>460</v>
      </c>
      <c r="B421" s="3" t="s">
        <v>461</v>
      </c>
      <c r="C421" s="23">
        <v>0</v>
      </c>
    </row>
    <row r="422" spans="1:5" x14ac:dyDescent="0.2">
      <c r="A422" s="22" t="s">
        <v>462</v>
      </c>
      <c r="B422" s="3" t="s">
        <v>463</v>
      </c>
      <c r="C422" s="23">
        <v>0</v>
      </c>
      <c r="E422" t="s">
        <v>560</v>
      </c>
    </row>
    <row r="423" spans="1:5" ht="12.75" customHeight="1" x14ac:dyDescent="0.2">
      <c r="A423" s="22" t="s">
        <v>464</v>
      </c>
      <c r="B423" s="3" t="s">
        <v>465</v>
      </c>
      <c r="C423" s="23">
        <v>0</v>
      </c>
      <c r="E423" t="s">
        <v>560</v>
      </c>
    </row>
    <row r="424" spans="1:5" x14ac:dyDescent="0.2">
      <c r="A424" s="22" t="s">
        <v>466</v>
      </c>
      <c r="B424" s="3" t="s">
        <v>467</v>
      </c>
      <c r="C424" s="23">
        <v>0</v>
      </c>
      <c r="E424" t="s">
        <v>560</v>
      </c>
    </row>
    <row r="425" spans="1:5" x14ac:dyDescent="0.2">
      <c r="A425" s="22" t="s">
        <v>468</v>
      </c>
      <c r="B425" s="3" t="s">
        <v>469</v>
      </c>
      <c r="C425" s="23">
        <v>0</v>
      </c>
    </row>
    <row r="426" spans="1:5" x14ac:dyDescent="0.2">
      <c r="A426" s="22" t="s">
        <v>470</v>
      </c>
      <c r="B426" s="3" t="s">
        <v>471</v>
      </c>
      <c r="C426" s="23">
        <v>0</v>
      </c>
    </row>
    <row r="427" spans="1:5" x14ac:dyDescent="0.2">
      <c r="A427" s="22" t="s">
        <v>472</v>
      </c>
      <c r="B427" s="3" t="s">
        <v>473</v>
      </c>
      <c r="C427" s="23">
        <v>0</v>
      </c>
    </row>
    <row r="428" spans="1:5" x14ac:dyDescent="0.2">
      <c r="A428" s="22" t="s">
        <v>474</v>
      </c>
      <c r="B428" s="3" t="s">
        <v>475</v>
      </c>
      <c r="C428" s="23">
        <v>0</v>
      </c>
      <c r="E428" t="s">
        <v>564</v>
      </c>
    </row>
    <row r="429" spans="1:5" x14ac:dyDescent="0.2">
      <c r="A429" s="22" t="s">
        <v>476</v>
      </c>
      <c r="B429" s="3" t="s">
        <v>477</v>
      </c>
      <c r="C429" s="23">
        <v>0</v>
      </c>
      <c r="E429" t="s">
        <v>564</v>
      </c>
    </row>
    <row r="430" spans="1:5" ht="12.75" customHeight="1" x14ac:dyDescent="0.2">
      <c r="A430" s="24" t="s">
        <v>478</v>
      </c>
      <c r="B430" s="25" t="s">
        <v>479</v>
      </c>
      <c r="C430" s="26">
        <v>6285714</v>
      </c>
    </row>
    <row r="431" spans="1:5" ht="18.75" customHeight="1" x14ac:dyDescent="0.2">
      <c r="A431" s="8"/>
      <c r="B431" s="8"/>
      <c r="C431" s="8"/>
      <c r="E431" t="s">
        <v>564</v>
      </c>
    </row>
    <row r="432" spans="1:5" ht="12.75" customHeight="1" x14ac:dyDescent="0.2">
      <c r="A432" s="9" t="s">
        <v>20</v>
      </c>
      <c r="B432" s="8"/>
      <c r="C432" s="8"/>
      <c r="E432" t="s">
        <v>564</v>
      </c>
    </row>
    <row r="433" spans="1:5" x14ac:dyDescent="0.2">
      <c r="A433" s="9" t="s">
        <v>32</v>
      </c>
      <c r="B433" s="8"/>
      <c r="C433" s="8"/>
    </row>
    <row r="434" spans="1:5" x14ac:dyDescent="0.2">
      <c r="A434" s="19" t="s">
        <v>565</v>
      </c>
      <c r="B434" s="19" t="s">
        <v>565</v>
      </c>
      <c r="C434" s="19" t="s">
        <v>565</v>
      </c>
    </row>
    <row r="435" spans="1:5" x14ac:dyDescent="0.2">
      <c r="A435" s="22" t="s">
        <v>480</v>
      </c>
      <c r="B435" s="3" t="s">
        <v>481</v>
      </c>
      <c r="C435" s="23">
        <v>0</v>
      </c>
    </row>
    <row r="436" spans="1:5" x14ac:dyDescent="0.2">
      <c r="A436" s="22" t="s">
        <v>482</v>
      </c>
      <c r="B436" s="3" t="s">
        <v>483</v>
      </c>
      <c r="C436" s="23">
        <v>0</v>
      </c>
      <c r="E436" t="s">
        <v>564</v>
      </c>
    </row>
    <row r="437" spans="1:5" x14ac:dyDescent="0.2">
      <c r="A437" s="24" t="s">
        <v>484</v>
      </c>
      <c r="B437" s="25" t="s">
        <v>485</v>
      </c>
      <c r="C437" s="26">
        <v>9731739</v>
      </c>
    </row>
    <row r="438" spans="1:5" x14ac:dyDescent="0.2">
      <c r="A438" s="8"/>
      <c r="B438" s="8"/>
      <c r="C438" s="8"/>
      <c r="E438" t="s">
        <v>564</v>
      </c>
    </row>
    <row r="439" spans="1:5" ht="15.75" x14ac:dyDescent="0.2">
      <c r="A439" s="10" t="s">
        <v>486</v>
      </c>
      <c r="B439" s="8"/>
      <c r="C439" s="8"/>
      <c r="E439" t="s">
        <v>564</v>
      </c>
    </row>
    <row r="440" spans="1:5" x14ac:dyDescent="0.2">
      <c r="A440" s="8"/>
      <c r="B440" s="8"/>
      <c r="C440" s="8"/>
      <c r="E440" t="s">
        <v>564</v>
      </c>
    </row>
    <row r="441" spans="1:5" x14ac:dyDescent="0.2">
      <c r="A441" s="9" t="s">
        <v>6</v>
      </c>
      <c r="B441" s="8"/>
      <c r="C441" s="8"/>
    </row>
    <row r="442" spans="1:5" x14ac:dyDescent="0.2">
      <c r="A442" s="9" t="s">
        <v>32</v>
      </c>
      <c r="B442" s="8"/>
      <c r="C442" s="8"/>
    </row>
    <row r="443" spans="1:5" x14ac:dyDescent="0.2">
      <c r="A443" s="19" t="s">
        <v>565</v>
      </c>
      <c r="B443" s="19" t="s">
        <v>565</v>
      </c>
      <c r="C443" s="19" t="s">
        <v>565</v>
      </c>
      <c r="E443" t="s">
        <v>564</v>
      </c>
    </row>
    <row r="444" spans="1:5" x14ac:dyDescent="0.2">
      <c r="A444" s="22" t="s">
        <v>487</v>
      </c>
      <c r="B444" s="3" t="s">
        <v>488</v>
      </c>
      <c r="C444" s="23">
        <v>0</v>
      </c>
      <c r="E444" t="s">
        <v>564</v>
      </c>
    </row>
    <row r="445" spans="1:5" x14ac:dyDescent="0.2">
      <c r="A445" s="22" t="s">
        <v>489</v>
      </c>
      <c r="B445" s="3" t="s">
        <v>490</v>
      </c>
      <c r="C445" s="23">
        <v>0</v>
      </c>
    </row>
    <row r="446" spans="1:5" x14ac:dyDescent="0.2">
      <c r="A446" s="22" t="s">
        <v>491</v>
      </c>
      <c r="B446" s="3" t="s">
        <v>492</v>
      </c>
      <c r="C446" s="23">
        <v>0</v>
      </c>
    </row>
    <row r="447" spans="1:5" x14ac:dyDescent="0.2">
      <c r="A447" s="22" t="s">
        <v>493</v>
      </c>
      <c r="B447" s="3" t="s">
        <v>494</v>
      </c>
      <c r="C447" s="23">
        <v>0</v>
      </c>
      <c r="E447" t="s">
        <v>564</v>
      </c>
    </row>
    <row r="448" spans="1:5" x14ac:dyDescent="0.2">
      <c r="A448" s="22" t="s">
        <v>495</v>
      </c>
      <c r="B448" s="3" t="s">
        <v>496</v>
      </c>
      <c r="C448" s="23">
        <v>0</v>
      </c>
      <c r="E448" t="s">
        <v>564</v>
      </c>
    </row>
    <row r="449" spans="1:5" x14ac:dyDescent="0.2">
      <c r="A449" s="22" t="s">
        <v>497</v>
      </c>
      <c r="B449" s="3" t="s">
        <v>498</v>
      </c>
      <c r="C449" s="23">
        <v>0</v>
      </c>
      <c r="E449" t="s">
        <v>564</v>
      </c>
    </row>
    <row r="450" spans="1:5" x14ac:dyDescent="0.2">
      <c r="A450" s="22" t="s">
        <v>499</v>
      </c>
      <c r="B450" s="3" t="s">
        <v>500</v>
      </c>
      <c r="C450" s="23">
        <v>0</v>
      </c>
      <c r="E450" t="s">
        <v>564</v>
      </c>
    </row>
    <row r="451" spans="1:5" x14ac:dyDescent="0.2">
      <c r="A451" s="22" t="s">
        <v>501</v>
      </c>
      <c r="B451" s="3" t="s">
        <v>502</v>
      </c>
      <c r="C451" s="23">
        <v>0</v>
      </c>
      <c r="E451" t="s">
        <v>564</v>
      </c>
    </row>
    <row r="452" spans="1:5" x14ac:dyDescent="0.2">
      <c r="A452" s="22" t="s">
        <v>503</v>
      </c>
      <c r="B452" s="3" t="s">
        <v>504</v>
      </c>
      <c r="C452" s="23">
        <v>0</v>
      </c>
      <c r="E452" t="s">
        <v>564</v>
      </c>
    </row>
    <row r="453" spans="1:5" x14ac:dyDescent="0.2">
      <c r="A453" s="22" t="s">
        <v>505</v>
      </c>
      <c r="B453" s="3" t="s">
        <v>506</v>
      </c>
      <c r="C453" s="23">
        <v>0</v>
      </c>
    </row>
    <row r="454" spans="1:5" x14ac:dyDescent="0.2">
      <c r="A454" s="22" t="s">
        <v>507</v>
      </c>
      <c r="B454" s="3" t="s">
        <v>508</v>
      </c>
      <c r="C454" s="23">
        <v>0</v>
      </c>
    </row>
    <row r="455" spans="1:5" x14ac:dyDescent="0.2">
      <c r="A455" s="22" t="s">
        <v>509</v>
      </c>
      <c r="B455" s="3" t="s">
        <v>510</v>
      </c>
      <c r="C455" s="23">
        <v>0</v>
      </c>
    </row>
    <row r="456" spans="1:5" x14ac:dyDescent="0.2">
      <c r="A456" s="22" t="s">
        <v>511</v>
      </c>
      <c r="B456" s="3" t="s">
        <v>512</v>
      </c>
      <c r="C456" s="23">
        <v>0</v>
      </c>
    </row>
    <row r="457" spans="1:5" x14ac:dyDescent="0.2">
      <c r="A457" s="22" t="s">
        <v>513</v>
      </c>
      <c r="B457" s="3" t="s">
        <v>514</v>
      </c>
      <c r="C457" s="23">
        <v>0</v>
      </c>
    </row>
    <row r="458" spans="1:5" x14ac:dyDescent="0.2">
      <c r="A458" s="22" t="s">
        <v>515</v>
      </c>
      <c r="B458" s="3" t="s">
        <v>516</v>
      </c>
      <c r="C458" s="23">
        <v>0</v>
      </c>
    </row>
    <row r="459" spans="1:5" x14ac:dyDescent="0.2">
      <c r="A459" s="22" t="s">
        <v>517</v>
      </c>
      <c r="B459" s="3" t="s">
        <v>518</v>
      </c>
      <c r="C459" s="23">
        <v>0</v>
      </c>
    </row>
    <row r="460" spans="1:5" x14ac:dyDescent="0.2">
      <c r="A460" s="22" t="s">
        <v>519</v>
      </c>
      <c r="B460" s="3" t="s">
        <v>520</v>
      </c>
      <c r="C460" s="23">
        <v>0</v>
      </c>
    </row>
    <row r="461" spans="1:5" x14ac:dyDescent="0.2">
      <c r="A461" s="22" t="s">
        <v>521</v>
      </c>
      <c r="B461" s="3" t="s">
        <v>522</v>
      </c>
      <c r="C461" s="23">
        <v>0</v>
      </c>
    </row>
    <row r="462" spans="1:5" ht="12.75" customHeight="1" x14ac:dyDescent="0.2">
      <c r="A462" s="22" t="s">
        <v>523</v>
      </c>
      <c r="B462" s="3" t="s">
        <v>524</v>
      </c>
      <c r="C462" s="23">
        <v>0</v>
      </c>
    </row>
    <row r="463" spans="1:5" x14ac:dyDescent="0.2">
      <c r="A463" s="22" t="s">
        <v>517</v>
      </c>
      <c r="B463" s="3" t="s">
        <v>525</v>
      </c>
      <c r="C463" s="23">
        <v>0</v>
      </c>
    </row>
    <row r="464" spans="1:5" x14ac:dyDescent="0.2">
      <c r="A464" s="22" t="s">
        <v>519</v>
      </c>
      <c r="B464" s="3" t="s">
        <v>526</v>
      </c>
      <c r="C464" s="23">
        <v>0</v>
      </c>
    </row>
    <row r="465" spans="1:3" x14ac:dyDescent="0.2">
      <c r="A465" s="22" t="s">
        <v>521</v>
      </c>
      <c r="B465" s="3" t="s">
        <v>527</v>
      </c>
      <c r="C465" s="23">
        <v>0</v>
      </c>
    </row>
    <row r="466" spans="1:3" x14ac:dyDescent="0.2">
      <c r="A466" s="22" t="s">
        <v>523</v>
      </c>
      <c r="B466" s="3" t="s">
        <v>528</v>
      </c>
      <c r="C466" s="23">
        <v>0</v>
      </c>
    </row>
    <row r="467" spans="1:3" x14ac:dyDescent="0.2">
      <c r="A467" s="22" t="s">
        <v>529</v>
      </c>
      <c r="B467" s="3" t="s">
        <v>530</v>
      </c>
      <c r="C467" s="23">
        <v>0</v>
      </c>
    </row>
    <row r="468" spans="1:3" ht="12.75" customHeight="1" x14ac:dyDescent="0.2">
      <c r="A468" s="22" t="s">
        <v>531</v>
      </c>
      <c r="B468" s="3" t="s">
        <v>532</v>
      </c>
      <c r="C468" s="23">
        <v>0</v>
      </c>
    </row>
    <row r="469" spans="1:3" ht="18.75" customHeight="1" x14ac:dyDescent="0.2">
      <c r="A469" s="24" t="s">
        <v>533</v>
      </c>
      <c r="B469" s="25" t="s">
        <v>534</v>
      </c>
      <c r="C469" s="26">
        <v>0</v>
      </c>
    </row>
    <row r="470" spans="1:3" ht="12.75" customHeight="1" x14ac:dyDescent="0.2">
      <c r="A470" s="8"/>
      <c r="B470" s="8"/>
      <c r="C470" s="8"/>
    </row>
    <row r="471" spans="1:3" x14ac:dyDescent="0.2">
      <c r="A471" s="9" t="s">
        <v>20</v>
      </c>
      <c r="B471" s="8"/>
      <c r="C471" s="8"/>
    </row>
    <row r="472" spans="1:3" x14ac:dyDescent="0.2">
      <c r="A472" s="9" t="s">
        <v>32</v>
      </c>
      <c r="B472" s="8"/>
      <c r="C472" s="8"/>
    </row>
    <row r="473" spans="1:3" x14ac:dyDescent="0.2">
      <c r="A473" s="19" t="s">
        <v>565</v>
      </c>
      <c r="B473" s="19" t="s">
        <v>565</v>
      </c>
      <c r="C473" s="19" t="s">
        <v>565</v>
      </c>
    </row>
    <row r="474" spans="1:3" x14ac:dyDescent="0.2">
      <c r="A474" s="22" t="s">
        <v>535</v>
      </c>
      <c r="B474" s="3" t="s">
        <v>536</v>
      </c>
      <c r="C474" s="23">
        <v>0</v>
      </c>
    </row>
    <row r="475" spans="1:3" ht="12.75" customHeight="1" x14ac:dyDescent="0.2">
      <c r="A475" s="24" t="s">
        <v>537</v>
      </c>
      <c r="B475" s="25" t="s">
        <v>538</v>
      </c>
      <c r="C475" s="26">
        <v>0</v>
      </c>
    </row>
    <row r="476" spans="1:3" x14ac:dyDescent="0.2">
      <c r="A476" s="8"/>
      <c r="B476" s="8"/>
      <c r="C476" s="8"/>
    </row>
    <row r="477" spans="1:3" ht="15.75" x14ac:dyDescent="0.2">
      <c r="A477" s="10" t="s">
        <v>539</v>
      </c>
      <c r="B477" s="8"/>
      <c r="C477" s="8"/>
    </row>
    <row r="478" spans="1:3" x14ac:dyDescent="0.2">
      <c r="A478" s="8"/>
      <c r="B478" s="8"/>
      <c r="C478" s="8"/>
    </row>
    <row r="479" spans="1:3" x14ac:dyDescent="0.2">
      <c r="A479" s="9" t="s">
        <v>6</v>
      </c>
      <c r="B479" s="8"/>
      <c r="C479" s="8"/>
    </row>
    <row r="480" spans="1:3" ht="12.75" customHeight="1" x14ac:dyDescent="0.2">
      <c r="A480" s="9" t="s">
        <v>32</v>
      </c>
      <c r="B480" s="8"/>
      <c r="C480" s="8"/>
    </row>
    <row r="481" spans="1:3" ht="18.75" customHeight="1" x14ac:dyDescent="0.2">
      <c r="A481" s="19" t="s">
        <v>565</v>
      </c>
      <c r="B481" s="19" t="s">
        <v>565</v>
      </c>
      <c r="C481" s="19" t="s">
        <v>565</v>
      </c>
    </row>
    <row r="482" spans="1:3" ht="12.75" customHeight="1" x14ac:dyDescent="0.2">
      <c r="A482" s="24" t="s">
        <v>540</v>
      </c>
      <c r="B482" s="25" t="s">
        <v>541</v>
      </c>
      <c r="C482" s="26">
        <v>0</v>
      </c>
    </row>
    <row r="483" spans="1:3" x14ac:dyDescent="0.2">
      <c r="A483" s="8"/>
      <c r="B483" s="8"/>
      <c r="C483" s="8"/>
    </row>
    <row r="484" spans="1:3" x14ac:dyDescent="0.2">
      <c r="A484" s="9" t="s">
        <v>20</v>
      </c>
      <c r="B484" s="8"/>
      <c r="C484" s="8"/>
    </row>
    <row r="485" spans="1:3" x14ac:dyDescent="0.2">
      <c r="A485" s="9" t="s">
        <v>32</v>
      </c>
      <c r="B485" s="8"/>
      <c r="C485" s="8"/>
    </row>
    <row r="486" spans="1:3" ht="12.75" customHeight="1" x14ac:dyDescent="0.2">
      <c r="A486" s="19" t="s">
        <v>565</v>
      </c>
      <c r="B486" s="19" t="s">
        <v>565</v>
      </c>
      <c r="C486" s="19" t="s">
        <v>565</v>
      </c>
    </row>
    <row r="487" spans="1:3" x14ac:dyDescent="0.2">
      <c r="A487" s="24" t="s">
        <v>542</v>
      </c>
      <c r="B487" s="25" t="s">
        <v>543</v>
      </c>
      <c r="C487" s="26">
        <v>0</v>
      </c>
    </row>
    <row r="488" spans="1:3" x14ac:dyDescent="0.2">
      <c r="A488" s="8"/>
      <c r="B488" s="8"/>
      <c r="C488" s="8"/>
    </row>
    <row r="489" spans="1:3" ht="15.75" x14ac:dyDescent="0.2">
      <c r="A489" s="10" t="s">
        <v>544</v>
      </c>
      <c r="B489" s="8"/>
      <c r="C489" s="8"/>
    </row>
    <row r="490" spans="1:3" x14ac:dyDescent="0.2">
      <c r="A490" s="8"/>
      <c r="B490" s="8"/>
      <c r="C490" s="8"/>
    </row>
    <row r="491" spans="1:3" ht="12.75" customHeight="1" x14ac:dyDescent="0.2">
      <c r="A491" s="9" t="s">
        <v>6</v>
      </c>
      <c r="B491" s="8"/>
      <c r="C491" s="8"/>
    </row>
    <row r="492" spans="1:3" x14ac:dyDescent="0.2">
      <c r="A492" s="9" t="s">
        <v>32</v>
      </c>
      <c r="B492" s="8"/>
      <c r="C492" s="8"/>
    </row>
    <row r="493" spans="1:3" x14ac:dyDescent="0.2">
      <c r="A493" s="19" t="s">
        <v>565</v>
      </c>
      <c r="B493" s="19" t="s">
        <v>565</v>
      </c>
      <c r="C493" s="19" t="s">
        <v>565</v>
      </c>
    </row>
    <row r="494" spans="1:3" ht="12.75" customHeight="1" x14ac:dyDescent="0.2">
      <c r="A494" s="27"/>
      <c r="B494" s="28"/>
      <c r="C494" s="29"/>
    </row>
    <row r="495" spans="1:3" ht="18.75" customHeight="1" x14ac:dyDescent="0.2">
      <c r="A495" s="8"/>
      <c r="B495" s="8"/>
      <c r="C495" s="8"/>
    </row>
    <row r="496" spans="1:3" ht="12.75" customHeight="1" x14ac:dyDescent="0.2">
      <c r="A496" s="9" t="s">
        <v>20</v>
      </c>
      <c r="B496" s="8"/>
      <c r="C496" s="8"/>
    </row>
    <row r="497" spans="1:3" x14ac:dyDescent="0.2">
      <c r="A497" s="9" t="s">
        <v>7</v>
      </c>
      <c r="B497" s="8"/>
      <c r="C497" s="8"/>
    </row>
    <row r="498" spans="1:3" x14ac:dyDescent="0.2">
      <c r="A498" s="19" t="s">
        <v>565</v>
      </c>
      <c r="B498" s="19" t="s">
        <v>565</v>
      </c>
      <c r="C498" s="19" t="s">
        <v>565</v>
      </c>
    </row>
    <row r="499" spans="1:3" x14ac:dyDescent="0.2">
      <c r="A499" s="24" t="s">
        <v>545</v>
      </c>
      <c r="B499" s="25" t="s">
        <v>546</v>
      </c>
      <c r="C499" s="26">
        <v>0</v>
      </c>
    </row>
    <row r="500" spans="1:3" ht="12.75" customHeight="1" x14ac:dyDescent="0.2">
      <c r="A500" s="8"/>
      <c r="B500" s="8"/>
      <c r="C500" s="8"/>
    </row>
    <row r="501" spans="1:3" ht="18.75" customHeight="1" x14ac:dyDescent="0.2">
      <c r="A501" s="9" t="s">
        <v>32</v>
      </c>
      <c r="B501" s="8"/>
      <c r="C501" s="8"/>
    </row>
    <row r="502" spans="1:3" ht="12.75" customHeight="1" x14ac:dyDescent="0.2">
      <c r="A502" s="19" t="s">
        <v>565</v>
      </c>
      <c r="B502" s="19" t="s">
        <v>565</v>
      </c>
      <c r="C502" s="19" t="s">
        <v>565</v>
      </c>
    </row>
    <row r="503" spans="1:3" x14ac:dyDescent="0.2">
      <c r="A503" s="27"/>
      <c r="B503" s="28"/>
      <c r="C503" s="29"/>
    </row>
    <row r="504" spans="1:3" x14ac:dyDescent="0.2">
      <c r="A504" s="8"/>
      <c r="B504" s="8"/>
      <c r="C504" s="8"/>
    </row>
    <row r="505" spans="1:3" ht="15.75" x14ac:dyDescent="0.2">
      <c r="A505" s="10" t="s">
        <v>547</v>
      </c>
      <c r="B505" s="8"/>
      <c r="C505" s="8"/>
    </row>
    <row r="506" spans="1:3" ht="12.75" customHeight="1" x14ac:dyDescent="0.2">
      <c r="A506" s="8"/>
      <c r="B506" s="8"/>
      <c r="C506" s="8"/>
    </row>
    <row r="507" spans="1:3" x14ac:dyDescent="0.2">
      <c r="A507" s="9" t="s">
        <v>32</v>
      </c>
      <c r="B507" s="8"/>
      <c r="C507" s="8"/>
    </row>
    <row r="508" spans="1:3" x14ac:dyDescent="0.2">
      <c r="A508" s="19" t="s">
        <v>565</v>
      </c>
      <c r="B508" s="19" t="s">
        <v>565</v>
      </c>
      <c r="C508" s="19" t="s">
        <v>565</v>
      </c>
    </row>
    <row r="509" spans="1:3" ht="12.75" customHeight="1" x14ac:dyDescent="0.2">
      <c r="A509" s="24" t="s">
        <v>548</v>
      </c>
      <c r="B509" s="25" t="s">
        <v>549</v>
      </c>
      <c r="C509" s="26">
        <v>0</v>
      </c>
    </row>
    <row r="510" spans="1:3" x14ac:dyDescent="0.2">
      <c r="A510" s="8"/>
      <c r="B510" s="8"/>
      <c r="C510" s="8"/>
    </row>
    <row r="511" spans="1:3" ht="15.75" x14ac:dyDescent="0.2">
      <c r="A511" s="10" t="s">
        <v>550</v>
      </c>
      <c r="B511" s="8"/>
      <c r="C511" s="8"/>
    </row>
    <row r="512" spans="1:3" x14ac:dyDescent="0.2">
      <c r="A512" s="8"/>
      <c r="B512" s="8"/>
      <c r="C512" s="8"/>
    </row>
    <row r="513" spans="1:3" x14ac:dyDescent="0.2">
      <c r="A513" s="9" t="s">
        <v>6</v>
      </c>
      <c r="B513" s="8"/>
      <c r="C513" s="8"/>
    </row>
    <row r="514" spans="1:3" ht="12.75" customHeight="1" x14ac:dyDescent="0.2">
      <c r="A514" s="9" t="s">
        <v>7</v>
      </c>
      <c r="B514" s="8"/>
      <c r="C514" s="8"/>
    </row>
    <row r="515" spans="1:3" ht="12.75" customHeight="1" x14ac:dyDescent="0.2">
      <c r="A515" s="19" t="s">
        <v>565</v>
      </c>
      <c r="B515" s="19" t="s">
        <v>565</v>
      </c>
      <c r="C515" s="19" t="s">
        <v>565</v>
      </c>
    </row>
    <row r="516" spans="1:3" ht="12.75" customHeight="1" x14ac:dyDescent="0.2">
      <c r="A516" s="27"/>
      <c r="B516" s="28"/>
      <c r="C516" s="29"/>
    </row>
    <row r="517" spans="1:3" x14ac:dyDescent="0.2">
      <c r="A517" s="8"/>
      <c r="B517" s="8"/>
      <c r="C517" s="8"/>
    </row>
    <row r="518" spans="1:3" x14ac:dyDescent="0.2">
      <c r="A518" s="9" t="s">
        <v>7</v>
      </c>
      <c r="B518" s="8"/>
      <c r="C518" s="8"/>
    </row>
    <row r="519" spans="1:3" ht="12.75" customHeight="1" x14ac:dyDescent="0.2">
      <c r="A519" s="19" t="s">
        <v>565</v>
      </c>
      <c r="B519" s="19" t="s">
        <v>565</v>
      </c>
      <c r="C519" s="19" t="s">
        <v>565</v>
      </c>
    </row>
    <row r="520" spans="1:3" ht="12.75" customHeight="1" x14ac:dyDescent="0.2">
      <c r="A520" s="27"/>
      <c r="B520" s="28"/>
      <c r="C520" s="29"/>
    </row>
    <row r="521" spans="1:3" ht="12.75" customHeight="1" x14ac:dyDescent="0.2">
      <c r="A521" s="8"/>
      <c r="B521" s="8"/>
      <c r="C521" s="8"/>
    </row>
    <row r="522" spans="1:3" ht="12.75" customHeight="1" x14ac:dyDescent="0.2">
      <c r="A522" s="9" t="s">
        <v>32</v>
      </c>
      <c r="B522" s="8"/>
      <c r="C522" s="8"/>
    </row>
    <row r="523" spans="1:3" ht="12.75" customHeight="1" x14ac:dyDescent="0.2">
      <c r="A523" s="19" t="s">
        <v>565</v>
      </c>
      <c r="B523" s="19" t="s">
        <v>565</v>
      </c>
      <c r="C523" s="19" t="s">
        <v>565</v>
      </c>
    </row>
    <row r="524" spans="1:3" ht="12.75" customHeight="1" x14ac:dyDescent="0.2">
      <c r="A524" s="22" t="s">
        <v>551</v>
      </c>
      <c r="B524" s="3" t="s">
        <v>552</v>
      </c>
      <c r="C524" s="23">
        <v>0</v>
      </c>
    </row>
    <row r="525" spans="1:3" ht="12.75" customHeight="1" x14ac:dyDescent="0.2">
      <c r="A525" s="24" t="s">
        <v>553</v>
      </c>
      <c r="B525" s="25" t="s">
        <v>554</v>
      </c>
      <c r="C525" s="26">
        <v>0</v>
      </c>
    </row>
    <row r="526" spans="1:3" ht="12.75" customHeight="1" x14ac:dyDescent="0.2">
      <c r="A526" s="8"/>
      <c r="B526" s="8"/>
      <c r="C526" s="8"/>
    </row>
    <row r="528" spans="1:3" ht="12.75" customHeight="1" x14ac:dyDescent="0.2">
      <c r="A528" s="8"/>
      <c r="B528" s="8"/>
      <c r="C528" s="8"/>
    </row>
    <row r="529" spans="1:3" ht="12.75" customHeight="1" x14ac:dyDescent="0.2">
      <c r="A529" s="9" t="s">
        <v>32</v>
      </c>
      <c r="B529" s="8"/>
      <c r="C529" s="8"/>
    </row>
    <row r="530" spans="1:3" ht="12.75" customHeight="1" x14ac:dyDescent="0.2">
      <c r="A530" s="19" t="s">
        <v>565</v>
      </c>
      <c r="B530" s="19" t="s">
        <v>565</v>
      </c>
      <c r="C530" s="19" t="s">
        <v>565</v>
      </c>
    </row>
    <row r="531" spans="1:3" ht="12.75" customHeight="1" x14ac:dyDescent="0.2">
      <c r="A531" s="27"/>
      <c r="B531" s="28"/>
      <c r="C531" s="29"/>
    </row>
    <row r="532" spans="1:3" ht="12.75" customHeight="1" x14ac:dyDescent="0.2">
      <c r="A532" s="8"/>
      <c r="B532" s="8"/>
      <c r="C532" s="8"/>
    </row>
    <row r="533" spans="1:3" ht="12.75" customHeight="1" x14ac:dyDescent="0.2">
      <c r="A533" s="8"/>
      <c r="B533" s="8"/>
      <c r="C533" s="8"/>
    </row>
    <row r="10000" spans="52:52" ht="12.75" customHeight="1" x14ac:dyDescent="0.2">
      <c r="AZ10000">
        <v>54</v>
      </c>
    </row>
  </sheetData>
  <mergeCells count="180">
    <mergeCell ref="A1:C1"/>
    <mergeCell ref="A7:C7"/>
    <mergeCell ref="A8:C8"/>
    <mergeCell ref="A9:C9"/>
    <mergeCell ref="A10:C10"/>
    <mergeCell ref="A18:C18"/>
    <mergeCell ref="A19:C19"/>
    <mergeCell ref="A20:C20"/>
    <mergeCell ref="A23:C23"/>
    <mergeCell ref="A24:C24"/>
    <mergeCell ref="A25:C25"/>
    <mergeCell ref="A26:C26"/>
    <mergeCell ref="A27:C27"/>
    <mergeCell ref="A28:C28"/>
    <mergeCell ref="A29:C29"/>
    <mergeCell ref="A35:C35"/>
    <mergeCell ref="A36:C36"/>
    <mergeCell ref="A39:C39"/>
    <mergeCell ref="A40:C40"/>
    <mergeCell ref="A41:C41"/>
    <mergeCell ref="A44:C44"/>
    <mergeCell ref="A45:C45"/>
    <mergeCell ref="A48:C48"/>
    <mergeCell ref="A49:C49"/>
    <mergeCell ref="A50:C50"/>
    <mergeCell ref="A51:C51"/>
    <mergeCell ref="A52:C52"/>
    <mergeCell ref="A62:C62"/>
    <mergeCell ref="A63:C63"/>
    <mergeCell ref="A76:C76"/>
    <mergeCell ref="A77:C77"/>
    <mergeCell ref="A78:C78"/>
    <mergeCell ref="A85:C85"/>
    <mergeCell ref="A86:C86"/>
    <mergeCell ref="A95:C95"/>
    <mergeCell ref="A96:C96"/>
    <mergeCell ref="A97:C97"/>
    <mergeCell ref="A98:C98"/>
    <mergeCell ref="A99:C99"/>
    <mergeCell ref="A112:C112"/>
    <mergeCell ref="A113:C113"/>
    <mergeCell ref="A130:C130"/>
    <mergeCell ref="A131:C131"/>
    <mergeCell ref="A132:C132"/>
    <mergeCell ref="A139:C139"/>
    <mergeCell ref="A140:C140"/>
    <mergeCell ref="A149:C149"/>
    <mergeCell ref="A150:C150"/>
    <mergeCell ref="A151:C151"/>
    <mergeCell ref="A152:C152"/>
    <mergeCell ref="A153:C153"/>
    <mergeCell ref="A162:C162"/>
    <mergeCell ref="A163:C163"/>
    <mergeCell ref="A166:C166"/>
    <mergeCell ref="A167:C167"/>
    <mergeCell ref="A168:C168"/>
    <mergeCell ref="A171:C171"/>
    <mergeCell ref="A172:C172"/>
    <mergeCell ref="A175:C175"/>
    <mergeCell ref="A176:C176"/>
    <mergeCell ref="A177:C177"/>
    <mergeCell ref="A178:C178"/>
    <mergeCell ref="A179:C179"/>
    <mergeCell ref="A186:C186"/>
    <mergeCell ref="A187:C187"/>
    <mergeCell ref="A188:C188"/>
    <mergeCell ref="A193:C193"/>
    <mergeCell ref="A194:C194"/>
    <mergeCell ref="A195:C195"/>
    <mergeCell ref="A196:C196"/>
    <mergeCell ref="A197:C197"/>
    <mergeCell ref="A200:C200"/>
    <mergeCell ref="A201:C201"/>
    <mergeCell ref="A202:C202"/>
    <mergeCell ref="A207:C207"/>
    <mergeCell ref="A208:C208"/>
    <mergeCell ref="A209:C209"/>
    <mergeCell ref="A210:C210"/>
    <mergeCell ref="A211:C211"/>
    <mergeCell ref="A216:C216"/>
    <mergeCell ref="A217:C217"/>
    <mergeCell ref="A218:C218"/>
    <mergeCell ref="A223:C223"/>
    <mergeCell ref="A224:C224"/>
    <mergeCell ref="A225:C225"/>
    <mergeCell ref="A226:C226"/>
    <mergeCell ref="A227:C227"/>
    <mergeCell ref="A230:C230"/>
    <mergeCell ref="A231:C231"/>
    <mergeCell ref="A234:C234"/>
    <mergeCell ref="A235:C235"/>
    <mergeCell ref="A236:C236"/>
    <mergeCell ref="A239:C239"/>
    <mergeCell ref="A240:C240"/>
    <mergeCell ref="A243:C243"/>
    <mergeCell ref="A244:C244"/>
    <mergeCell ref="A245:C245"/>
    <mergeCell ref="A246:C246"/>
    <mergeCell ref="A247:C247"/>
    <mergeCell ref="A251:C251"/>
    <mergeCell ref="A252:C252"/>
    <mergeCell ref="A258:C258"/>
    <mergeCell ref="A259:C259"/>
    <mergeCell ref="A260:C260"/>
    <mergeCell ref="A263:C263"/>
    <mergeCell ref="A264:C264"/>
    <mergeCell ref="A269:C269"/>
    <mergeCell ref="A270:C270"/>
    <mergeCell ref="A271:C271"/>
    <mergeCell ref="A272:C272"/>
    <mergeCell ref="A273:C273"/>
    <mergeCell ref="A280:C280"/>
    <mergeCell ref="A281:C281"/>
    <mergeCell ref="A302:C302"/>
    <mergeCell ref="A303:C303"/>
    <mergeCell ref="A304:C304"/>
    <mergeCell ref="A315:C315"/>
    <mergeCell ref="A316:C316"/>
    <mergeCell ref="A317:C317"/>
    <mergeCell ref="A318:C318"/>
    <mergeCell ref="A319:C319"/>
    <mergeCell ref="A342:C342"/>
    <mergeCell ref="A343:C343"/>
    <mergeCell ref="A366:C366"/>
    <mergeCell ref="A367:C367"/>
    <mergeCell ref="A368:C368"/>
    <mergeCell ref="A391:C391"/>
    <mergeCell ref="A392:C392"/>
    <mergeCell ref="A415:C415"/>
    <mergeCell ref="A416:C416"/>
    <mergeCell ref="A417:C417"/>
    <mergeCell ref="A418:C418"/>
    <mergeCell ref="A419:C419"/>
    <mergeCell ref="A431:C431"/>
    <mergeCell ref="A432:C432"/>
    <mergeCell ref="A433:C433"/>
    <mergeCell ref="A438:C438"/>
    <mergeCell ref="A439:C439"/>
    <mergeCell ref="A440:C440"/>
    <mergeCell ref="A441:C441"/>
    <mergeCell ref="A442:C442"/>
    <mergeCell ref="A470:C470"/>
    <mergeCell ref="A471:C471"/>
    <mergeCell ref="A472:C472"/>
    <mergeCell ref="A476:C476"/>
    <mergeCell ref="A477:C477"/>
    <mergeCell ref="A478:C478"/>
    <mergeCell ref="A479:C479"/>
    <mergeCell ref="A480:C480"/>
    <mergeCell ref="A483:C483"/>
    <mergeCell ref="A484:C484"/>
    <mergeCell ref="A485:C485"/>
    <mergeCell ref="A488:C488"/>
    <mergeCell ref="A489:C489"/>
    <mergeCell ref="A490:C490"/>
    <mergeCell ref="A491:C491"/>
    <mergeCell ref="A492:C492"/>
    <mergeCell ref="A495:C495"/>
    <mergeCell ref="A496:C496"/>
    <mergeCell ref="A497:C497"/>
    <mergeCell ref="A500:C500"/>
    <mergeCell ref="A501:C501"/>
    <mergeCell ref="A504:C504"/>
    <mergeCell ref="A505:C505"/>
    <mergeCell ref="A506:C506"/>
    <mergeCell ref="A507:C507"/>
    <mergeCell ref="A510:C510"/>
    <mergeCell ref="A511:C511"/>
    <mergeCell ref="A512:C512"/>
    <mergeCell ref="A513:C513"/>
    <mergeCell ref="A514:C514"/>
    <mergeCell ref="A517:C517"/>
    <mergeCell ref="A518:C518"/>
    <mergeCell ref="A521:C521"/>
    <mergeCell ref="A522:C522"/>
    <mergeCell ref="A526:C526"/>
    <mergeCell ref="A528:C528"/>
    <mergeCell ref="A529:C529"/>
    <mergeCell ref="A532:C532"/>
    <mergeCell ref="A533:C533"/>
  </mergeCells>
  <pageMargins left="0.7" right="0.7" top="0.75" bottom="0.75" header="0.3" footer="0.3"/>
  <drawing r:id="rId1"/>
  <tableParts count="5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  <tablePart r:id="rId54"/>
    <tablePart r:id="rId5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1_3_12531_2025_4</dc:title>
  <cp:lastModifiedBy>Ofek Sharon</cp:lastModifiedBy>
  <dcterms:created xsi:type="dcterms:W3CDTF">2025-05-22T09:14:30Z</dcterms:created>
  <dcterms:modified xsi:type="dcterms:W3CDTF">2025-07-22T09:02:00Z</dcterms:modified>
  <dc:language>òáøéú</dc:language>
</cp:coreProperties>
</file>