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Q:\קופות גמל\חשבות\מור גמל\דוחות\מרכיבי תשואה\2024\רבעון 3\קבצי מרכיבי תשואה\"/>
    </mc:Choice>
  </mc:AlternateContent>
  <bookViews>
    <workbookView xWindow="480" yWindow="15" windowWidth="15120" windowHeight="8565"/>
  </bookViews>
  <sheets>
    <sheet name="Page1" sheetId="1" r:id="rId1"/>
  </sheets>
  <calcPr calcId="162913"/>
  <webPublishing codePage="1252"/>
</workbook>
</file>

<file path=xl/calcChain.xml><?xml version="1.0" encoding="utf-8"?>
<calcChain xmlns="http://schemas.openxmlformats.org/spreadsheetml/2006/main">
  <c r="AA22" i="1" l="1"/>
  <c r="AA25" i="1" s="1"/>
  <c r="AA7" i="1"/>
  <c r="AA13" i="1"/>
  <c r="AA14" i="1"/>
  <c r="AA17" i="1"/>
  <c r="AA24" i="1"/>
  <c r="AA6" i="1"/>
</calcChain>
</file>

<file path=xl/sharedStrings.xml><?xml version="1.0" encoding="utf-8"?>
<sst xmlns="http://schemas.openxmlformats.org/spreadsheetml/2006/main" count="310" uniqueCount="66">
  <si>
    <t>פירוט תרומת אפיקי ההשקעה לתשואה הכוללת</t>
  </si>
  <si>
    <t>מור קופות גמל בע"מ</t>
  </si>
  <si>
    <t xml:space="preserve">7958 S&amp;P 500 מור גמל להשקעה-עוקב מדד                                                                                                                       </t>
  </si>
  <si>
    <t>2024</t>
  </si>
  <si>
    <t>אפיקי השקעה: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</si>
  <si>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</si>
  <si>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</si>
  <si>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</si>
  <si>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</si>
  <si>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</si>
  <si>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</si>
  <si>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</si>
  <si>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</si>
  <si>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</si>
  <si>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</si>
  <si>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</si>
  <si>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</si>
  <si>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</si>
  <si>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</si>
  <si>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</si>
  <si>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</si>
  <si>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</si>
  <si>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</si>
  <si>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</si>
  <si>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</si>
  <si>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</si>
  <si>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</si>
  <si>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</si>
  <si>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</si>
  <si>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</si>
  <si>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</si>
  <si>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</si>
  <si>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</si>
  <si>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</si>
  <si>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</si>
  <si>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</si>
  <si>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</si>
  <si>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</si>
  <si>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</si>
  <si>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</si>
  <si>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</si>
  <si>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</si>
  <si>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</si>
  <si>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</si>
  <si>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</si>
  <si>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</si>
  <si>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</si>
  <si>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</si>
  <si>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</si>
  <si>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</si>
  <si>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</si>
  <si>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</si>
  <si>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</si>
  <si>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</si>
  <si>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</si>
  <si>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</si>
  <si>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2024</t>
  </si>
  <si>
    <t>שיעור מסך הנכסים ינואר-מרץ 2024</t>
  </si>
  <si>
    <t>התרומה לתשואה ינואר-יוני 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</si>
  <si>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</si>
  <si>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</si>
  <si>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</si>
  <si>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</si>
  <si>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</si>
  <si>
    <t>תשואה מצטברת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</si>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</sst>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%;\-#,##0.00%;\ "/>
    <numFmt numFmtId="165" formatCode="#,##0.00%"/>
    <numFmt numFmtId="166" formatCode="hh:mm:ss"/>
    <numFmt numFmtId="167" formatCode="0.0000%"/>
    <numFmt numFmtId="168" formatCode="0.000%"/>
  </numFmts>
  <fonts count="8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0" fontId="0" fillId="0" borderId="2" xfId="0" applyBorder="1"/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0" fontId="0" fillId="4" borderId="5" xfId="0" applyFill="1" applyBorder="1"/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0" fontId="0" fillId="0" borderId="6" xfId="0" applyBorder="1"/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0" fontId="0" fillId="4" borderId="2" xfId="0" applyFill="1" applyBorder="1"/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167" fontId="0" fillId="0" borderId="6" xfId="0" applyNumberFormat="1" applyBorder="1"/>
    <xf numFmtId="164" fontId="0" fillId="0" borderId="0" xfId="0" applyNumberFormat="1"/>
    <xf numFmtId="10" fontId="0" fillId="0" borderId="0" xfId="1" applyNumberFormat="1" applyFont="1"/>
    <xf numFmtId="168" fontId="0" fillId="0" borderId="0" xfId="1" applyNumberFormat="1" applyFont="1"/>
    <xf numFmtId="10" fontId="0" fillId="0" borderId="0" xfId="0" applyNumberFormat="1"/>
    <xf numFmtId="10" fontId="0" fillId="0" borderId="2" xfId="1" applyNumberFormat="1" applyFont="1" applyBorder="1"/>
    <xf numFmtId="0" fontId="1" fillId="0" borderId="0" xfId="0" applyFont="1" applyAlignment="1">
      <alignment horizontal="right" vertical="center" readingOrder="2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166" fontId="1" fillId="0" borderId="0" xfId="0" applyNumberFormat="1" applyFont="1" applyAlignment="1">
      <alignment horizontal="right" vertical="top" readingOrder="2"/>
    </xf>
    <xf numFmtId="0" fontId="2" fillId="0" borderId="0" xfId="0" applyFont="1" applyAlignment="1">
      <alignment horizontal="center" vertical="top" wrapText="1" readingOrder="2"/>
    </xf>
    <xf numFmtId="0" fontId="3" fillId="2" borderId="1" xfId="0" applyFont="1" applyFill="1" applyBorder="1" applyAlignment="1">
      <alignment horizontal="right" vertical="top" wrapText="1" readingOrder="2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"/>
  <sheetViews>
    <sheetView rightToLeft="1" tabSelected="1" zoomScale="85" zoomScaleNormal="85" workbookViewId="0">
      <pane xSplit="2" ySplit="5" topLeftCell="E6" activePane="bottomRight" state="frozen"/>
      <selection pane="topRight" activeCell="C1" sqref="C1"/>
      <selection pane="bottomLeft" activeCell="A6" sqref="A6"/>
      <selection pane="bottomRight" activeCell="E17" sqref="E17"/>
    </sheetView>
  </sheetViews>
  <sheetFormatPr defaultColWidth="10.7109375" defaultRowHeight="12.75" customHeight="1" x14ac:dyDescent="0.2"/>
  <cols>
    <col min="2" max="2" width="20.7109375" customWidth="1"/>
  </cols>
  <sheetData>
    <row r="1" spans="1:27" ht="12.75" customHeight="1" x14ac:dyDescent="0.2">
      <c r="B1" s="2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7" ht="12.75" customHeight="1" x14ac:dyDescent="0.2">
      <c r="B2" s="24" t="s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7" ht="12.75" customHeight="1" x14ac:dyDescent="0.2">
      <c r="B3" s="24" t="s">
        <v>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7" ht="12.75" customHeight="1" x14ac:dyDescent="0.2">
      <c r="B4" s="24" t="s">
        <v>3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7" s="31" customFormat="1" ht="33.75" x14ac:dyDescent="0.2">
      <c r="A5" s="25"/>
      <c r="B5" s="29" t="s">
        <v>4</v>
      </c>
      <c r="C5" s="30" t="s">
        <v>5</v>
      </c>
      <c r="D5" s="30" t="s">
        <v>6</v>
      </c>
      <c r="E5" s="30" t="s">
        <v>7</v>
      </c>
      <c r="F5" s="30" t="s">
        <v>8</v>
      </c>
      <c r="G5" s="30" t="s">
        <v>9</v>
      </c>
      <c r="H5" s="30" t="s">
        <v>10</v>
      </c>
      <c r="I5" s="30" t="s">
        <v>11</v>
      </c>
      <c r="J5" s="30" t="s">
        <v>12</v>
      </c>
      <c r="K5" s="30" t="s">
        <v>13</v>
      </c>
      <c r="L5" s="30" t="s">
        <v>14</v>
      </c>
      <c r="M5" s="30" t="s">
        <v>15</v>
      </c>
      <c r="N5" s="30" t="s">
        <v>16</v>
      </c>
      <c r="O5" s="30" t="s">
        <v>17</v>
      </c>
      <c r="P5" s="30" t="s">
        <v>18</v>
      </c>
      <c r="Q5" s="30" t="s">
        <v>19</v>
      </c>
      <c r="R5" s="30" t="s">
        <v>20</v>
      </c>
      <c r="S5" s="30" t="s">
        <v>21</v>
      </c>
      <c r="T5" s="30" t="s">
        <v>22</v>
      </c>
      <c r="U5" s="30" t="s">
        <v>23</v>
      </c>
      <c r="V5" s="30" t="s">
        <v>24</v>
      </c>
      <c r="W5" s="30" t="s">
        <v>25</v>
      </c>
      <c r="X5" s="30" t="s">
        <v>26</v>
      </c>
      <c r="Y5" s="30" t="s">
        <v>27</v>
      </c>
      <c r="Z5" s="30" t="s">
        <v>28</v>
      </c>
    </row>
    <row r="6" spans="1:27" ht="12.75" customHeight="1" x14ac:dyDescent="0.2">
      <c r="A6" s="25"/>
      <c r="B6" s="2" t="s">
        <v>29</v>
      </c>
      <c r="C6" s="4">
        <v>5.0000000000000001E-4</v>
      </c>
      <c r="D6" s="5">
        <v>0.1741</v>
      </c>
      <c r="E6" s="4">
        <v>-1E-4</v>
      </c>
      <c r="F6" s="5">
        <v>0.16370000000000001</v>
      </c>
      <c r="G6" s="4">
        <v>1.2999999999999999E-3</v>
      </c>
      <c r="H6" s="5">
        <v>0.17180000000000001</v>
      </c>
      <c r="I6" s="4">
        <v>2.8E-3</v>
      </c>
      <c r="J6" s="5">
        <v>0.16339999999999999</v>
      </c>
      <c r="K6" s="4">
        <v>-8.0000000000000004E-4</v>
      </c>
      <c r="L6" s="5">
        <v>0.1588</v>
      </c>
      <c r="M6" s="4">
        <v>5.9999999999999995E-4</v>
      </c>
      <c r="N6" s="5">
        <v>0.15690000000000001</v>
      </c>
      <c r="O6" s="4">
        <v>2.4891800421677877E-4</v>
      </c>
      <c r="P6" s="5">
        <v>0.15010000000000001</v>
      </c>
      <c r="Q6" s="4">
        <v>-3.1609656418020123E-4</v>
      </c>
      <c r="R6" s="5">
        <v>0.13789999999999999</v>
      </c>
      <c r="S6" s="4">
        <v>4.0000000000000002E-4</v>
      </c>
      <c r="T6" s="5">
        <v>0.15759999999999999</v>
      </c>
      <c r="U6" s="3"/>
      <c r="V6" s="6" t="s">
        <v>30</v>
      </c>
      <c r="W6" s="3"/>
      <c r="X6" s="6" t="s">
        <v>30</v>
      </c>
      <c r="Y6" s="3"/>
      <c r="Z6" s="6" t="s">
        <v>30</v>
      </c>
      <c r="AA6" s="20">
        <f>+C6+E6+G6+I6+K6+M6+O6+Q6+S6</f>
        <v>4.632821440036578E-3</v>
      </c>
    </row>
    <row r="7" spans="1:27" ht="12.75" customHeight="1" x14ac:dyDescent="0.2">
      <c r="A7" s="25"/>
      <c r="B7" s="7" t="s">
        <v>31</v>
      </c>
      <c r="C7" s="4">
        <v>4.0000000000000002E-4</v>
      </c>
      <c r="D7" s="5">
        <v>7.9299999999999995E-2</v>
      </c>
      <c r="E7" s="4">
        <v>-8.9999999999999998E-4</v>
      </c>
      <c r="F7" s="5">
        <v>7.2800000000000004E-2</v>
      </c>
      <c r="G7" s="4">
        <v>1.6000000000000001E-3</v>
      </c>
      <c r="H7" s="5">
        <v>6.83E-2</v>
      </c>
      <c r="I7" s="4">
        <v>3.3E-3</v>
      </c>
      <c r="J7" s="5">
        <v>7.0099999999999996E-2</v>
      </c>
      <c r="K7" s="4">
        <v>-2E-3</v>
      </c>
      <c r="L7" s="5">
        <v>6.93E-2</v>
      </c>
      <c r="M7" s="4">
        <v>4.0000000000000002E-4</v>
      </c>
      <c r="N7" s="5">
        <v>6.4500000000000002E-2</v>
      </c>
      <c r="O7" s="4">
        <v>4.3808891531837019E-4</v>
      </c>
      <c r="P7" s="5">
        <v>7.8200000000000006E-2</v>
      </c>
      <c r="Q7" s="4">
        <v>-1.1345135730477681E-3</v>
      </c>
      <c r="R7" s="5">
        <v>0.1142</v>
      </c>
      <c r="S7" s="4">
        <v>8.0000000000000004E-4</v>
      </c>
      <c r="T7" s="5">
        <v>0.11020000000000001</v>
      </c>
      <c r="U7" s="3"/>
      <c r="V7" s="6" t="s">
        <v>30</v>
      </c>
      <c r="W7" s="3"/>
      <c r="X7" s="6" t="s">
        <v>30</v>
      </c>
      <c r="Y7" s="3"/>
      <c r="Z7" s="6" t="s">
        <v>30</v>
      </c>
      <c r="AA7" s="20">
        <f t="shared" ref="AA7:AA24" si="0">+C7+E7+G7+I7+K7+M7+O7+Q7+S7</f>
        <v>2.9035753422706023E-3</v>
      </c>
    </row>
    <row r="8" spans="1:27" ht="12.75" customHeight="1" x14ac:dyDescent="0.2">
      <c r="A8" s="25"/>
      <c r="B8" s="7" t="s">
        <v>32</v>
      </c>
      <c r="C8" s="3"/>
      <c r="D8" s="6" t="s">
        <v>30</v>
      </c>
      <c r="E8" s="3"/>
      <c r="F8" s="6" t="s">
        <v>30</v>
      </c>
      <c r="G8" s="3"/>
      <c r="H8" s="6" t="s">
        <v>30</v>
      </c>
      <c r="I8" s="3"/>
      <c r="J8" s="6" t="s">
        <v>30</v>
      </c>
      <c r="K8" s="3"/>
      <c r="L8" s="6" t="s">
        <v>30</v>
      </c>
      <c r="M8" s="3"/>
      <c r="N8" s="6" t="s">
        <v>30</v>
      </c>
      <c r="O8" s="3" t="s">
        <v>65</v>
      </c>
      <c r="P8" s="5">
        <v>0</v>
      </c>
      <c r="Q8" s="3" t="s">
        <v>65</v>
      </c>
      <c r="R8" s="5">
        <v>0</v>
      </c>
      <c r="S8" s="3"/>
      <c r="T8" s="5">
        <v>0</v>
      </c>
      <c r="U8" s="3"/>
      <c r="V8" s="6" t="s">
        <v>30</v>
      </c>
      <c r="W8" s="3"/>
      <c r="X8" s="6" t="s">
        <v>30</v>
      </c>
      <c r="Y8" s="3"/>
      <c r="Z8" s="6" t="s">
        <v>30</v>
      </c>
      <c r="AA8" s="20"/>
    </row>
    <row r="9" spans="1:27" ht="12.75" customHeight="1" x14ac:dyDescent="0.2">
      <c r="A9" s="25"/>
      <c r="B9" s="7" t="s">
        <v>33</v>
      </c>
      <c r="C9" s="3"/>
      <c r="D9" s="6" t="s">
        <v>30</v>
      </c>
      <c r="E9" s="3"/>
      <c r="F9" s="6" t="s">
        <v>30</v>
      </c>
      <c r="G9" s="3"/>
      <c r="H9" s="6" t="s">
        <v>30</v>
      </c>
      <c r="I9" s="3"/>
      <c r="J9" s="6" t="s">
        <v>30</v>
      </c>
      <c r="K9" s="3"/>
      <c r="L9" s="6" t="s">
        <v>30</v>
      </c>
      <c r="M9" s="3"/>
      <c r="N9" s="6" t="s">
        <v>30</v>
      </c>
      <c r="O9" s="3" t="s">
        <v>65</v>
      </c>
      <c r="P9" s="5">
        <v>0</v>
      </c>
      <c r="Q9" s="3" t="s">
        <v>65</v>
      </c>
      <c r="R9" s="5">
        <v>0</v>
      </c>
      <c r="S9" s="3"/>
      <c r="T9" s="5">
        <v>0</v>
      </c>
      <c r="U9" s="3"/>
      <c r="V9" s="6" t="s">
        <v>30</v>
      </c>
      <c r="W9" s="3"/>
      <c r="X9" s="6" t="s">
        <v>30</v>
      </c>
      <c r="Y9" s="3"/>
      <c r="Z9" s="6" t="s">
        <v>30</v>
      </c>
      <c r="AA9" s="20"/>
    </row>
    <row r="10" spans="1:27" ht="12.75" customHeight="1" x14ac:dyDescent="0.2">
      <c r="A10" s="25"/>
      <c r="B10" s="7" t="s">
        <v>34</v>
      </c>
      <c r="C10" s="3"/>
      <c r="D10" s="6" t="s">
        <v>30</v>
      </c>
      <c r="E10" s="3"/>
      <c r="F10" s="6" t="s">
        <v>30</v>
      </c>
      <c r="G10" s="3"/>
      <c r="H10" s="6" t="s">
        <v>30</v>
      </c>
      <c r="I10" s="3"/>
      <c r="J10" s="6" t="s">
        <v>30</v>
      </c>
      <c r="K10" s="3"/>
      <c r="L10" s="6" t="s">
        <v>30</v>
      </c>
      <c r="M10" s="3"/>
      <c r="N10" s="6" t="s">
        <v>30</v>
      </c>
      <c r="O10" s="3" t="s">
        <v>65</v>
      </c>
      <c r="P10" s="5">
        <v>0</v>
      </c>
      <c r="Q10" s="3" t="s">
        <v>65</v>
      </c>
      <c r="R10" s="5">
        <v>0</v>
      </c>
      <c r="S10" s="3"/>
      <c r="T10" s="5">
        <v>0</v>
      </c>
      <c r="U10" s="3"/>
      <c r="V10" s="6" t="s">
        <v>30</v>
      </c>
      <c r="W10" s="3"/>
      <c r="X10" s="6" t="s">
        <v>30</v>
      </c>
      <c r="Y10" s="3"/>
      <c r="Z10" s="6" t="s">
        <v>30</v>
      </c>
      <c r="AA10" s="20"/>
    </row>
    <row r="11" spans="1:27" ht="12.75" customHeight="1" x14ac:dyDescent="0.2">
      <c r="A11" s="25"/>
      <c r="B11" s="7" t="s">
        <v>35</v>
      </c>
      <c r="C11" s="3"/>
      <c r="D11" s="6" t="s">
        <v>30</v>
      </c>
      <c r="E11" s="3"/>
      <c r="F11" s="6" t="s">
        <v>30</v>
      </c>
      <c r="G11" s="3"/>
      <c r="H11" s="6" t="s">
        <v>30</v>
      </c>
      <c r="I11" s="3"/>
      <c r="J11" s="6" t="s">
        <v>30</v>
      </c>
      <c r="K11" s="3"/>
      <c r="L11" s="6" t="s">
        <v>30</v>
      </c>
      <c r="M11" s="3"/>
      <c r="N11" s="6" t="s">
        <v>30</v>
      </c>
      <c r="O11" s="3" t="s">
        <v>65</v>
      </c>
      <c r="P11" s="5">
        <v>0</v>
      </c>
      <c r="Q11" s="3" t="s">
        <v>65</v>
      </c>
      <c r="R11" s="5">
        <v>0</v>
      </c>
      <c r="S11" s="3"/>
      <c r="T11" s="5">
        <v>0</v>
      </c>
      <c r="U11" s="3"/>
      <c r="V11" s="6" t="s">
        <v>30</v>
      </c>
      <c r="W11" s="3"/>
      <c r="X11" s="6" t="s">
        <v>30</v>
      </c>
      <c r="Y11" s="3"/>
      <c r="Z11" s="6" t="s">
        <v>30</v>
      </c>
      <c r="AA11" s="20"/>
    </row>
    <row r="12" spans="1:27" ht="12.75" customHeight="1" x14ac:dyDescent="0.2">
      <c r="A12" s="25"/>
      <c r="B12" s="7" t="s">
        <v>36</v>
      </c>
      <c r="C12" s="3"/>
      <c r="D12" s="6" t="s">
        <v>30</v>
      </c>
      <c r="E12" s="3"/>
      <c r="F12" s="6" t="s">
        <v>30</v>
      </c>
      <c r="G12" s="3"/>
      <c r="H12" s="6" t="s">
        <v>30</v>
      </c>
      <c r="I12" s="3"/>
      <c r="J12" s="6" t="s">
        <v>30</v>
      </c>
      <c r="K12" s="3"/>
      <c r="L12" s="6" t="s">
        <v>30</v>
      </c>
      <c r="M12" s="3"/>
      <c r="N12" s="6" t="s">
        <v>30</v>
      </c>
      <c r="O12" s="3" t="s">
        <v>65</v>
      </c>
      <c r="P12" s="5">
        <v>0</v>
      </c>
      <c r="Q12" s="3" t="s">
        <v>65</v>
      </c>
      <c r="R12" s="5">
        <v>0</v>
      </c>
      <c r="S12" s="3"/>
      <c r="T12" s="5">
        <v>0</v>
      </c>
      <c r="U12" s="3"/>
      <c r="V12" s="6" t="s">
        <v>30</v>
      </c>
      <c r="W12" s="3"/>
      <c r="X12" s="6" t="s">
        <v>30</v>
      </c>
      <c r="Y12" s="3"/>
      <c r="Z12" s="6" t="s">
        <v>30</v>
      </c>
      <c r="AA12" s="20"/>
    </row>
    <row r="13" spans="1:27" ht="12.75" customHeight="1" x14ac:dyDescent="0.2">
      <c r="A13" s="25"/>
      <c r="B13" s="7" t="s">
        <v>37</v>
      </c>
      <c r="C13" s="4">
        <v>5.5999999999999999E-3</v>
      </c>
      <c r="D13" s="5">
        <v>0.20300000000000001</v>
      </c>
      <c r="E13" s="4">
        <v>2.8E-3</v>
      </c>
      <c r="F13" s="5">
        <v>0.28310000000000002</v>
      </c>
      <c r="G13" s="4">
        <v>2.23E-2</v>
      </c>
      <c r="H13" s="5">
        <v>0.33779999999999999</v>
      </c>
      <c r="I13" s="4">
        <v>-1.2500000000000001E-2</v>
      </c>
      <c r="J13" s="5">
        <v>0.38669999999999999</v>
      </c>
      <c r="K13" s="4">
        <v>1.8599999999999998E-2</v>
      </c>
      <c r="L13" s="5">
        <v>0.44969999999999999</v>
      </c>
      <c r="M13" s="4">
        <v>2.8000000000000001E-2</v>
      </c>
      <c r="N13" s="5">
        <v>0.46789999999999998</v>
      </c>
      <c r="O13" s="4">
        <v>1.1363919563628522E-3</v>
      </c>
      <c r="P13" s="5">
        <v>0.48849999999999999</v>
      </c>
      <c r="Q13" s="4">
        <v>-1.4751341194099692E-3</v>
      </c>
      <c r="R13" s="5">
        <v>0.4602</v>
      </c>
      <c r="S13" s="4">
        <v>2.07E-2</v>
      </c>
      <c r="T13" s="5">
        <v>0.45129999999999998</v>
      </c>
      <c r="U13" s="3"/>
      <c r="V13" s="6" t="s">
        <v>30</v>
      </c>
      <c r="W13" s="3"/>
      <c r="X13" s="6" t="s">
        <v>30</v>
      </c>
      <c r="Y13" s="3"/>
      <c r="Z13" s="6" t="s">
        <v>30</v>
      </c>
      <c r="AA13" s="20">
        <f t="shared" si="0"/>
        <v>8.5161257836952872E-2</v>
      </c>
    </row>
    <row r="14" spans="1:27" ht="12.75" customHeight="1" x14ac:dyDescent="0.2">
      <c r="A14" s="25"/>
      <c r="B14" s="7" t="s">
        <v>38</v>
      </c>
      <c r="C14" s="4">
        <v>8.8000000000000005E-3</v>
      </c>
      <c r="D14" s="5">
        <v>0.53380000000000005</v>
      </c>
      <c r="E14" s="4">
        <v>3.3E-3</v>
      </c>
      <c r="F14" s="5">
        <v>0.46989999999999998</v>
      </c>
      <c r="G14" s="4">
        <v>2.9000000000000001E-2</v>
      </c>
      <c r="H14" s="5">
        <v>0.4224</v>
      </c>
      <c r="I14" s="4">
        <v>-2.4500000000000001E-2</v>
      </c>
      <c r="J14" s="5">
        <v>0.38090000000000002</v>
      </c>
      <c r="K14" s="4">
        <v>2.0899999999999998E-2</v>
      </c>
      <c r="L14" s="5">
        <v>0.32240000000000002</v>
      </c>
      <c r="M14" s="4">
        <v>0.02</v>
      </c>
      <c r="N14" s="5">
        <v>0.30909999999999999</v>
      </c>
      <c r="O14" s="4">
        <v>9.3208982699549432E-4</v>
      </c>
      <c r="P14" s="5">
        <v>0.28410000000000002</v>
      </c>
      <c r="Q14" s="4">
        <v>-2.1580574222731363E-3</v>
      </c>
      <c r="R14" s="5">
        <v>0.28839999999999999</v>
      </c>
      <c r="S14" s="4">
        <v>3.2599999999999997E-2</v>
      </c>
      <c r="T14" s="5">
        <v>0.28029999999999999</v>
      </c>
      <c r="U14" s="3"/>
      <c r="V14" s="6" t="s">
        <v>30</v>
      </c>
      <c r="W14" s="3"/>
      <c r="X14" s="6" t="s">
        <v>30</v>
      </c>
      <c r="Y14" s="3"/>
      <c r="Z14" s="6" t="s">
        <v>30</v>
      </c>
      <c r="AA14" s="20">
        <f t="shared" si="0"/>
        <v>8.8874032404722358E-2</v>
      </c>
    </row>
    <row r="15" spans="1:27" ht="12.75" customHeight="1" x14ac:dyDescent="0.2">
      <c r="A15" s="25"/>
      <c r="B15" s="7" t="s">
        <v>39</v>
      </c>
      <c r="C15" s="3"/>
      <c r="D15" s="6" t="s">
        <v>30</v>
      </c>
      <c r="E15" s="3"/>
      <c r="F15" s="6" t="s">
        <v>30</v>
      </c>
      <c r="G15" s="3"/>
      <c r="H15" s="6" t="s">
        <v>30</v>
      </c>
      <c r="I15" s="3"/>
      <c r="J15" s="6" t="s">
        <v>30</v>
      </c>
      <c r="K15" s="3"/>
      <c r="L15" s="6" t="s">
        <v>30</v>
      </c>
      <c r="M15" s="3"/>
      <c r="N15" s="6" t="s">
        <v>30</v>
      </c>
      <c r="O15" s="3" t="s">
        <v>65</v>
      </c>
      <c r="P15" s="5">
        <v>0</v>
      </c>
      <c r="Q15" s="3" t="s">
        <v>65</v>
      </c>
      <c r="R15" s="5">
        <v>0</v>
      </c>
      <c r="S15" s="3"/>
      <c r="T15" s="5">
        <v>0</v>
      </c>
      <c r="U15" s="3"/>
      <c r="V15" s="6" t="s">
        <v>30</v>
      </c>
      <c r="W15" s="3"/>
      <c r="X15" s="6" t="s">
        <v>30</v>
      </c>
      <c r="Y15" s="3"/>
      <c r="Z15" s="6" t="s">
        <v>30</v>
      </c>
      <c r="AA15" s="20"/>
    </row>
    <row r="16" spans="1:27" ht="12.75" customHeight="1" x14ac:dyDescent="0.2">
      <c r="A16" s="25"/>
      <c r="B16" s="7" t="s">
        <v>40</v>
      </c>
      <c r="C16" s="3"/>
      <c r="D16" s="6" t="s">
        <v>30</v>
      </c>
      <c r="E16" s="3"/>
      <c r="F16" s="6" t="s">
        <v>30</v>
      </c>
      <c r="G16" s="3"/>
      <c r="H16" s="6" t="s">
        <v>30</v>
      </c>
      <c r="I16" s="3"/>
      <c r="J16" s="6" t="s">
        <v>30</v>
      </c>
      <c r="K16" s="3"/>
      <c r="L16" s="6" t="s">
        <v>30</v>
      </c>
      <c r="M16" s="3"/>
      <c r="N16" s="6" t="s">
        <v>30</v>
      </c>
      <c r="O16" s="3" t="s">
        <v>65</v>
      </c>
      <c r="P16" s="5">
        <v>0</v>
      </c>
      <c r="Q16" s="3" t="s">
        <v>65</v>
      </c>
      <c r="R16" s="5">
        <v>0</v>
      </c>
      <c r="S16" s="3"/>
      <c r="T16" s="5">
        <v>0</v>
      </c>
      <c r="U16" s="3"/>
      <c r="V16" s="6" t="s">
        <v>30</v>
      </c>
      <c r="W16" s="3"/>
      <c r="X16" s="6" t="s">
        <v>30</v>
      </c>
      <c r="Y16" s="3"/>
      <c r="Z16" s="6" t="s">
        <v>30</v>
      </c>
      <c r="AA16" s="20"/>
    </row>
    <row r="17" spans="1:27" ht="12.75" customHeight="1" x14ac:dyDescent="0.2">
      <c r="A17" s="25"/>
      <c r="B17" s="7" t="s">
        <v>41</v>
      </c>
      <c r="C17" s="4">
        <v>3.3999999999999998E-3</v>
      </c>
      <c r="D17" s="5">
        <v>8.6999999999999994E-3</v>
      </c>
      <c r="E17" s="4">
        <v>2.6200000000000001E-2</v>
      </c>
      <c r="F17" s="5">
        <v>1.1599999999999999E-2</v>
      </c>
      <c r="G17" s="4">
        <v>8.0999999999999996E-3</v>
      </c>
      <c r="H17" s="5">
        <v>2.9999999999999997E-4</v>
      </c>
      <c r="I17" s="4">
        <v>1.2E-2</v>
      </c>
      <c r="J17" s="5">
        <v>1E-4</v>
      </c>
      <c r="K17" s="4">
        <v>-9.7999999999999997E-3</v>
      </c>
      <c r="L17" s="6" t="s">
        <v>30</v>
      </c>
      <c r="M17" s="4">
        <v>0.01</v>
      </c>
      <c r="N17" s="5">
        <v>1.2999999999999999E-3</v>
      </c>
      <c r="O17" s="4">
        <v>8.3045112971065049E-3</v>
      </c>
      <c r="P17" s="5">
        <v>-1E-4</v>
      </c>
      <c r="Q17" s="4">
        <v>-4.3161983200889261E-3</v>
      </c>
      <c r="R17" s="5">
        <v>0</v>
      </c>
      <c r="S17" s="4">
        <v>-1.47E-2</v>
      </c>
      <c r="T17" s="5">
        <v>5.0000000000000001E-4</v>
      </c>
      <c r="U17" s="3"/>
      <c r="V17" s="6" t="s">
        <v>30</v>
      </c>
      <c r="W17" s="3"/>
      <c r="X17" s="6" t="s">
        <v>30</v>
      </c>
      <c r="Y17" s="3"/>
      <c r="Z17" s="6" t="s">
        <v>30</v>
      </c>
      <c r="AA17" s="20">
        <f t="shared" si="0"/>
        <v>3.9188312977017574E-2</v>
      </c>
    </row>
    <row r="18" spans="1:27" ht="12.75" customHeight="1" x14ac:dyDescent="0.2">
      <c r="A18" s="25"/>
      <c r="B18" s="7" t="s">
        <v>42</v>
      </c>
      <c r="C18" s="3"/>
      <c r="D18" s="6" t="s">
        <v>30</v>
      </c>
      <c r="E18" s="3"/>
      <c r="F18" s="6" t="s">
        <v>30</v>
      </c>
      <c r="G18" s="3"/>
      <c r="H18" s="6" t="s">
        <v>30</v>
      </c>
      <c r="I18" s="3"/>
      <c r="J18" s="6" t="s">
        <v>30</v>
      </c>
      <c r="K18" s="3"/>
      <c r="L18" s="6" t="s">
        <v>30</v>
      </c>
      <c r="M18" s="3"/>
      <c r="N18" s="6" t="s">
        <v>30</v>
      </c>
      <c r="O18" s="3" t="s">
        <v>65</v>
      </c>
      <c r="P18" s="5">
        <v>0</v>
      </c>
      <c r="Q18" s="3" t="s">
        <v>65</v>
      </c>
      <c r="R18" s="5">
        <v>0</v>
      </c>
      <c r="S18" s="3"/>
      <c r="T18" s="5">
        <v>0</v>
      </c>
      <c r="U18" s="3"/>
      <c r="V18" s="6" t="s">
        <v>30</v>
      </c>
      <c r="W18" s="3"/>
      <c r="X18" s="6" t="s">
        <v>30</v>
      </c>
      <c r="Y18" s="3"/>
      <c r="Z18" s="6" t="s">
        <v>30</v>
      </c>
      <c r="AA18" s="20"/>
    </row>
    <row r="19" spans="1:27" ht="12.75" customHeight="1" x14ac:dyDescent="0.2">
      <c r="A19" s="25"/>
      <c r="B19" s="7" t="s">
        <v>43</v>
      </c>
      <c r="C19" s="3"/>
      <c r="D19" s="6" t="s">
        <v>30</v>
      </c>
      <c r="E19" s="3"/>
      <c r="F19" s="6" t="s">
        <v>30</v>
      </c>
      <c r="G19" s="3"/>
      <c r="H19" s="6" t="s">
        <v>30</v>
      </c>
      <c r="I19" s="3"/>
      <c r="J19" s="6" t="s">
        <v>30</v>
      </c>
      <c r="K19" s="3"/>
      <c r="L19" s="6" t="s">
        <v>30</v>
      </c>
      <c r="M19" s="3"/>
      <c r="N19" s="6" t="s">
        <v>30</v>
      </c>
      <c r="O19" s="3" t="s">
        <v>65</v>
      </c>
      <c r="P19" s="5">
        <v>0</v>
      </c>
      <c r="Q19" s="3" t="s">
        <v>65</v>
      </c>
      <c r="R19" s="5">
        <v>0</v>
      </c>
      <c r="S19" s="3"/>
      <c r="T19" s="5">
        <v>0</v>
      </c>
      <c r="U19" s="3"/>
      <c r="V19" s="6" t="s">
        <v>30</v>
      </c>
      <c r="W19" s="3"/>
      <c r="X19" s="6" t="s">
        <v>30</v>
      </c>
      <c r="Y19" s="3"/>
      <c r="Z19" s="6" t="s">
        <v>30</v>
      </c>
      <c r="AA19" s="20"/>
    </row>
    <row r="20" spans="1:27" ht="12.75" customHeight="1" x14ac:dyDescent="0.2">
      <c r="A20" s="25"/>
      <c r="B20" s="7" t="s">
        <v>44</v>
      </c>
      <c r="C20" s="3"/>
      <c r="D20" s="6" t="s">
        <v>30</v>
      </c>
      <c r="E20" s="3"/>
      <c r="F20" s="6" t="s">
        <v>30</v>
      </c>
      <c r="G20" s="3"/>
      <c r="H20" s="6" t="s">
        <v>30</v>
      </c>
      <c r="I20" s="3"/>
      <c r="J20" s="6" t="s">
        <v>30</v>
      </c>
      <c r="K20" s="3"/>
      <c r="L20" s="6" t="s">
        <v>30</v>
      </c>
      <c r="M20" s="3"/>
      <c r="N20" s="6" t="s">
        <v>30</v>
      </c>
      <c r="O20" s="3" t="s">
        <v>65</v>
      </c>
      <c r="P20" s="5">
        <v>0</v>
      </c>
      <c r="Q20" s="3" t="s">
        <v>65</v>
      </c>
      <c r="R20" s="5">
        <v>0</v>
      </c>
      <c r="S20" s="3"/>
      <c r="T20" s="5">
        <v>0</v>
      </c>
      <c r="U20" s="3"/>
      <c r="V20" s="6" t="s">
        <v>30</v>
      </c>
      <c r="W20" s="3"/>
      <c r="X20" s="6" t="s">
        <v>30</v>
      </c>
      <c r="Y20" s="3"/>
      <c r="Z20" s="6" t="s">
        <v>30</v>
      </c>
      <c r="AA20" s="20"/>
    </row>
    <row r="21" spans="1:27" ht="12.75" customHeight="1" x14ac:dyDescent="0.2">
      <c r="A21" s="25"/>
      <c r="B21" s="7" t="s">
        <v>45</v>
      </c>
      <c r="C21" s="3"/>
      <c r="D21" s="6" t="s">
        <v>30</v>
      </c>
      <c r="E21" s="3"/>
      <c r="F21" s="6" t="s">
        <v>30</v>
      </c>
      <c r="G21" s="3"/>
      <c r="H21" s="6" t="s">
        <v>30</v>
      </c>
      <c r="I21" s="3"/>
      <c r="J21" s="6" t="s">
        <v>30</v>
      </c>
      <c r="K21" s="3"/>
      <c r="L21" s="6" t="s">
        <v>30</v>
      </c>
      <c r="M21" s="3"/>
      <c r="N21" s="6" t="s">
        <v>30</v>
      </c>
      <c r="O21" s="3" t="s">
        <v>65</v>
      </c>
      <c r="P21" s="5">
        <v>0</v>
      </c>
      <c r="Q21" s="3" t="s">
        <v>65</v>
      </c>
      <c r="R21" s="5">
        <v>0</v>
      </c>
      <c r="S21" s="3"/>
      <c r="T21" s="5">
        <v>0</v>
      </c>
      <c r="U21" s="3"/>
      <c r="V21" s="6" t="s">
        <v>30</v>
      </c>
      <c r="W21" s="3"/>
      <c r="X21" s="6" t="s">
        <v>30</v>
      </c>
      <c r="Y21" s="3"/>
      <c r="Z21" s="6" t="s">
        <v>30</v>
      </c>
      <c r="AA21" s="20"/>
    </row>
    <row r="22" spans="1:27" ht="12.75" customHeight="1" x14ac:dyDescent="0.2">
      <c r="A22" s="25"/>
      <c r="B22" s="7" t="s">
        <v>46</v>
      </c>
      <c r="C22" s="3"/>
      <c r="D22" s="6" t="s">
        <v>30</v>
      </c>
      <c r="E22" s="23"/>
      <c r="F22" s="6" t="s">
        <v>30</v>
      </c>
      <c r="G22" s="3"/>
      <c r="H22" s="6" t="s">
        <v>30</v>
      </c>
      <c r="I22" s="3"/>
      <c r="J22" s="6" t="s">
        <v>30</v>
      </c>
      <c r="K22" s="3"/>
      <c r="L22" s="6" t="s">
        <v>30</v>
      </c>
      <c r="M22" s="3"/>
      <c r="N22" s="6" t="s">
        <v>30</v>
      </c>
      <c r="O22" s="3"/>
      <c r="P22" s="5">
        <v>0</v>
      </c>
      <c r="Q22" s="3"/>
      <c r="R22" s="5">
        <v>0</v>
      </c>
      <c r="S22" s="3"/>
      <c r="T22" s="5">
        <v>0</v>
      </c>
      <c r="U22" s="3"/>
      <c r="V22" s="6" t="s">
        <v>30</v>
      </c>
      <c r="W22" s="3"/>
      <c r="X22" s="6" t="s">
        <v>30</v>
      </c>
      <c r="Y22" s="3"/>
      <c r="Z22" s="6" t="s">
        <v>30</v>
      </c>
      <c r="AA22" s="20">
        <f t="shared" si="0"/>
        <v>0</v>
      </c>
    </row>
    <row r="23" spans="1:27" ht="12.75" customHeight="1" x14ac:dyDescent="0.2">
      <c r="A23" s="25"/>
      <c r="B23" s="7" t="s">
        <v>47</v>
      </c>
      <c r="C23" s="3"/>
      <c r="D23" s="6" t="s">
        <v>30</v>
      </c>
      <c r="E23" s="3"/>
      <c r="F23" s="6" t="s">
        <v>30</v>
      </c>
      <c r="G23" s="3"/>
      <c r="H23" s="6" t="s">
        <v>30</v>
      </c>
      <c r="I23" s="3"/>
      <c r="J23" s="6" t="s">
        <v>30</v>
      </c>
      <c r="K23" s="3"/>
      <c r="L23" s="6" t="s">
        <v>30</v>
      </c>
      <c r="M23" s="3"/>
      <c r="N23" s="6" t="s">
        <v>30</v>
      </c>
      <c r="O23" s="3" t="s">
        <v>65</v>
      </c>
      <c r="P23" s="5">
        <v>0</v>
      </c>
      <c r="Q23" s="3" t="s">
        <v>65</v>
      </c>
      <c r="R23" s="5">
        <v>0</v>
      </c>
      <c r="S23" s="3"/>
      <c r="T23" s="5">
        <v>0</v>
      </c>
      <c r="U23" s="3"/>
      <c r="V23" s="6" t="s">
        <v>30</v>
      </c>
      <c r="W23" s="3"/>
      <c r="X23" s="6" t="s">
        <v>30</v>
      </c>
      <c r="Y23" s="3"/>
      <c r="Z23" s="6" t="s">
        <v>30</v>
      </c>
      <c r="AA23" s="20"/>
    </row>
    <row r="24" spans="1:27" ht="12.75" customHeight="1" x14ac:dyDescent="0.2">
      <c r="A24" s="25"/>
      <c r="B24" s="7" t="s">
        <v>48</v>
      </c>
      <c r="C24" s="4">
        <v>2.0000000000000001E-4</v>
      </c>
      <c r="D24" s="5">
        <v>1.1000000000000001E-3</v>
      </c>
      <c r="E24" s="3"/>
      <c r="F24" s="5">
        <v>-1.1000000000000001E-3</v>
      </c>
      <c r="G24" s="3"/>
      <c r="H24" s="5">
        <v>-5.9999999999999995E-4</v>
      </c>
      <c r="I24" s="3"/>
      <c r="J24" s="5">
        <v>-1.1999999999999999E-3</v>
      </c>
      <c r="K24" s="4">
        <v>1E-4</v>
      </c>
      <c r="L24" s="5">
        <v>-2.0000000000000001E-4</v>
      </c>
      <c r="M24" s="3"/>
      <c r="N24" s="5">
        <v>2.9999999999999997E-4</v>
      </c>
      <c r="O24" s="4"/>
      <c r="P24" s="5">
        <v>-8.0000000000000004E-4</v>
      </c>
      <c r="Q24" s="4"/>
      <c r="R24" s="5">
        <v>-6.9999999999999999E-4</v>
      </c>
      <c r="S24" s="4">
        <v>0</v>
      </c>
      <c r="T24" s="5">
        <v>1E-4</v>
      </c>
      <c r="U24" s="3"/>
      <c r="V24" s="6" t="s">
        <v>30</v>
      </c>
      <c r="W24" s="3"/>
      <c r="X24" s="6" t="s">
        <v>30</v>
      </c>
      <c r="Y24" s="3"/>
      <c r="Z24" s="6" t="s">
        <v>30</v>
      </c>
      <c r="AA24" s="20">
        <f t="shared" si="0"/>
        <v>3.0000000000000003E-4</v>
      </c>
    </row>
    <row r="25" spans="1:27" ht="12.75" customHeight="1" x14ac:dyDescent="0.2">
      <c r="A25" s="25"/>
      <c r="B25" s="8" t="s">
        <v>49</v>
      </c>
      <c r="C25" s="10">
        <v>1.89E-2</v>
      </c>
      <c r="D25" s="11">
        <v>1</v>
      </c>
      <c r="E25" s="10">
        <v>3.1300000000000001E-2</v>
      </c>
      <c r="F25" s="11">
        <v>1</v>
      </c>
      <c r="G25" s="10">
        <v>6.2300000000000001E-2</v>
      </c>
      <c r="H25" s="11">
        <v>1</v>
      </c>
      <c r="I25" s="10">
        <v>-1.89E-2</v>
      </c>
      <c r="J25" s="11">
        <v>1</v>
      </c>
      <c r="K25" s="10">
        <v>2.7E-2</v>
      </c>
      <c r="L25" s="11">
        <v>1</v>
      </c>
      <c r="M25" s="10">
        <v>5.8999999999999997E-2</v>
      </c>
      <c r="N25" s="11">
        <v>1</v>
      </c>
      <c r="O25" s="10">
        <v>1.11E-2</v>
      </c>
      <c r="P25" s="11">
        <v>1</v>
      </c>
      <c r="Q25" s="10">
        <v>-9.3999999989999999E-3</v>
      </c>
      <c r="R25" s="11">
        <v>1</v>
      </c>
      <c r="S25" s="10">
        <v>3.9800000000000002E-2</v>
      </c>
      <c r="T25" s="11">
        <v>1</v>
      </c>
      <c r="U25" s="9"/>
      <c r="V25" s="9"/>
      <c r="W25" s="9"/>
      <c r="X25" s="9"/>
      <c r="Y25" s="9"/>
      <c r="Z25" s="9"/>
      <c r="AA25" s="22">
        <f>SUM(AA6:AA24)</f>
        <v>0.22106000000099998</v>
      </c>
    </row>
    <row r="26" spans="1:27" ht="12.75" customHeight="1" x14ac:dyDescent="0.2">
      <c r="A26" s="25"/>
      <c r="B26" s="2" t="s">
        <v>50</v>
      </c>
      <c r="C26" s="13">
        <v>17012.282999999999</v>
      </c>
      <c r="D26" s="12"/>
      <c r="E26" s="13">
        <v>31391.655999999999</v>
      </c>
      <c r="F26" s="12"/>
      <c r="G26" s="13">
        <v>69022.698000000004</v>
      </c>
      <c r="H26" s="12"/>
      <c r="I26" s="13">
        <v>-24046.39</v>
      </c>
      <c r="J26" s="12"/>
      <c r="K26" s="13">
        <v>33800.646000000001</v>
      </c>
      <c r="L26" s="12"/>
      <c r="M26" s="13">
        <v>78498.232000000004</v>
      </c>
      <c r="N26" s="12"/>
      <c r="O26" s="13">
        <v>16603.356</v>
      </c>
      <c r="P26" s="12"/>
      <c r="Q26" s="13">
        <v>-14338.797</v>
      </c>
      <c r="R26" s="12"/>
      <c r="S26" s="13">
        <v>60824.798000000003</v>
      </c>
      <c r="T26" s="12"/>
      <c r="U26" s="12"/>
      <c r="V26" s="12"/>
      <c r="W26" s="12"/>
      <c r="X26" s="12"/>
      <c r="Y26" s="12"/>
      <c r="Z26" s="12"/>
    </row>
    <row r="27" spans="1:27" ht="12.75" customHeight="1" x14ac:dyDescent="0.2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7" x14ac:dyDescent="0.2">
      <c r="A28" s="25"/>
      <c r="B28" s="2" t="s">
        <v>51</v>
      </c>
      <c r="C28" s="14">
        <v>1.37E-2</v>
      </c>
      <c r="D28" s="14">
        <v>0.84619999999999995</v>
      </c>
      <c r="E28" s="14">
        <v>9.2999999999999992E-3</v>
      </c>
      <c r="F28" s="14">
        <v>0.85189999999999999</v>
      </c>
      <c r="G28" s="14">
        <v>5.0900000000000001E-2</v>
      </c>
      <c r="H28" s="14">
        <v>0.86990000000000001</v>
      </c>
      <c r="I28" s="14">
        <v>-2.6599999999999999E-2</v>
      </c>
      <c r="J28" s="14">
        <v>0.87090000000000001</v>
      </c>
      <c r="K28" s="14">
        <v>3.4799999999999998E-2</v>
      </c>
      <c r="L28" s="14">
        <v>0.87229999999999996</v>
      </c>
      <c r="M28" s="14">
        <v>4.65E-2</v>
      </c>
      <c r="N28" s="14">
        <v>0.87929999999999997</v>
      </c>
      <c r="O28" s="14">
        <v>2.3573997875751262E-3</v>
      </c>
      <c r="P28" s="14">
        <v>0.87249999999999994</v>
      </c>
      <c r="Q28" s="14">
        <v>-3.949288106863306E-3</v>
      </c>
      <c r="R28" s="14">
        <v>0.84079999999999999</v>
      </c>
      <c r="S28" s="14">
        <v>4.9099999999999998E-2</v>
      </c>
      <c r="T28" s="14">
        <v>0.84599999999999997</v>
      </c>
      <c r="U28" s="18"/>
      <c r="V28" s="12"/>
      <c r="W28" s="12"/>
      <c r="X28" s="12"/>
      <c r="Y28" s="12"/>
      <c r="Z28" s="12"/>
    </row>
    <row r="29" spans="1:27" x14ac:dyDescent="0.2">
      <c r="A29" s="25"/>
      <c r="B29" s="7" t="s">
        <v>52</v>
      </c>
      <c r="C29" s="5">
        <v>5.1999999999999998E-3</v>
      </c>
      <c r="D29" s="5">
        <v>0.15379999999999999</v>
      </c>
      <c r="E29" s="5">
        <v>2.1999999999999999E-2</v>
      </c>
      <c r="F29" s="5">
        <v>0.14810000000000001</v>
      </c>
      <c r="G29" s="5">
        <v>1.14E-2</v>
      </c>
      <c r="H29" s="5">
        <v>0.13009999999999999</v>
      </c>
      <c r="I29" s="5">
        <v>7.7000000000000002E-3</v>
      </c>
      <c r="J29" s="5">
        <v>0.12909999999999999</v>
      </c>
      <c r="K29" s="5">
        <v>-7.7999999999999996E-3</v>
      </c>
      <c r="L29" s="5">
        <v>0.12770000000000001</v>
      </c>
      <c r="M29" s="5">
        <v>1.2500000000000001E-2</v>
      </c>
      <c r="N29" s="5">
        <v>0.1207</v>
      </c>
      <c r="O29" s="5">
        <v>8.7426002124248742E-3</v>
      </c>
      <c r="P29" s="5">
        <v>0.1275</v>
      </c>
      <c r="Q29" s="5">
        <v>-5.4507118931366944E-3</v>
      </c>
      <c r="R29" s="5">
        <v>0.15920000000000001</v>
      </c>
      <c r="S29" s="5">
        <v>-9.2999999999999992E-3</v>
      </c>
      <c r="T29" s="5">
        <v>0.154</v>
      </c>
      <c r="U29" s="3"/>
      <c r="V29" s="3"/>
      <c r="W29" s="3"/>
      <c r="X29" s="3"/>
      <c r="Y29" s="3"/>
      <c r="Z29" s="3"/>
    </row>
    <row r="30" spans="1:27" x14ac:dyDescent="0.2">
      <c r="A30" s="25"/>
      <c r="B30" s="8" t="s">
        <v>49</v>
      </c>
      <c r="C30" s="11">
        <v>1.89E-2</v>
      </c>
      <c r="D30" s="11">
        <v>1</v>
      </c>
      <c r="E30" s="11">
        <v>3.1300000000000001E-2</v>
      </c>
      <c r="F30" s="11">
        <v>1</v>
      </c>
      <c r="G30" s="11">
        <v>6.2300000000000001E-2</v>
      </c>
      <c r="H30" s="11">
        <v>1</v>
      </c>
      <c r="I30" s="11">
        <v>-1.89E-2</v>
      </c>
      <c r="J30" s="11">
        <v>1</v>
      </c>
      <c r="K30" s="11">
        <v>2.7E-2</v>
      </c>
      <c r="L30" s="11">
        <v>1</v>
      </c>
      <c r="M30" s="11">
        <v>5.8999999999999997E-2</v>
      </c>
      <c r="N30" s="11">
        <v>1</v>
      </c>
      <c r="O30" s="11">
        <v>1.11E-2</v>
      </c>
      <c r="P30" s="11">
        <v>1</v>
      </c>
      <c r="Q30" s="11">
        <v>-9.4000000000000004E-3</v>
      </c>
      <c r="R30" s="11">
        <v>1</v>
      </c>
      <c r="S30" s="11">
        <v>3.9800000000000002E-2</v>
      </c>
      <c r="T30" s="11">
        <v>1</v>
      </c>
      <c r="U30" s="9"/>
      <c r="V30" s="9"/>
      <c r="W30" s="9"/>
      <c r="X30" s="9"/>
      <c r="Y30" s="9"/>
      <c r="Z30" s="9"/>
    </row>
    <row r="31" spans="1:27" ht="12.75" customHeight="1" x14ac:dyDescent="0.2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7" x14ac:dyDescent="0.2">
      <c r="A32" s="25"/>
      <c r="B32" s="2" t="s">
        <v>53</v>
      </c>
      <c r="C32" s="14">
        <v>1.8599999999999998E-2</v>
      </c>
      <c r="D32" s="14">
        <v>0.99609999999999999</v>
      </c>
      <c r="E32" s="14">
        <v>2.7699999999999999E-2</v>
      </c>
      <c r="F32" s="14">
        <v>0.99870000000000003</v>
      </c>
      <c r="G32" s="14">
        <v>6.0199999999999997E-2</v>
      </c>
      <c r="H32" s="14">
        <v>1.0006999999999999</v>
      </c>
      <c r="I32" s="14">
        <v>-2.3400000000000001E-2</v>
      </c>
      <c r="J32" s="14">
        <v>0.99780000000000002</v>
      </c>
      <c r="K32" s="14">
        <v>2.92E-2</v>
      </c>
      <c r="L32" s="14">
        <v>0.99860000000000004</v>
      </c>
      <c r="M32" s="14">
        <v>5.8700000000000002E-2</v>
      </c>
      <c r="N32" s="14">
        <v>0.99809999999999999</v>
      </c>
      <c r="O32" s="14">
        <v>1.0851081995783222E-2</v>
      </c>
      <c r="P32" s="14">
        <v>0.99919999999999998</v>
      </c>
      <c r="Q32" s="14">
        <v>-9.083903434819799E-3</v>
      </c>
      <c r="R32" s="14">
        <v>0.99770000000000003</v>
      </c>
      <c r="S32" s="14">
        <v>3.9899999999999998E-2</v>
      </c>
      <c r="T32" s="14">
        <v>0.99770000000000003</v>
      </c>
      <c r="U32" s="18"/>
      <c r="V32" s="12"/>
      <c r="W32" s="12"/>
      <c r="X32" s="12"/>
      <c r="Y32" s="12"/>
      <c r="Z32" s="12"/>
    </row>
    <row r="33" spans="1:26" x14ac:dyDescent="0.2">
      <c r="A33" s="25"/>
      <c r="B33" s="7" t="s">
        <v>54</v>
      </c>
      <c r="C33" s="5">
        <v>2.9999999999999997E-4</v>
      </c>
      <c r="D33" s="5">
        <v>3.8999999999999998E-3</v>
      </c>
      <c r="E33" s="5">
        <v>3.5999999999999999E-3</v>
      </c>
      <c r="F33" s="5">
        <v>1.2999999999999999E-3</v>
      </c>
      <c r="G33" s="5">
        <v>2.0999999999999999E-3</v>
      </c>
      <c r="H33" s="5">
        <v>-6.9999999999999999E-4</v>
      </c>
      <c r="I33" s="5">
        <v>4.4999999999999997E-3</v>
      </c>
      <c r="J33" s="5">
        <v>2.2000000000000001E-3</v>
      </c>
      <c r="K33" s="5">
        <v>-2.2000000000000001E-3</v>
      </c>
      <c r="L33" s="5">
        <v>1.4E-3</v>
      </c>
      <c r="M33" s="5">
        <v>2.9999999999999997E-4</v>
      </c>
      <c r="N33" s="5">
        <v>1.9E-3</v>
      </c>
      <c r="O33" s="5">
        <v>2.4891800421677877E-4</v>
      </c>
      <c r="P33" s="5">
        <v>8.0000000000000004E-4</v>
      </c>
      <c r="Q33" s="5">
        <v>-3.1609656418020123E-4</v>
      </c>
      <c r="R33" s="5">
        <v>2.3E-3</v>
      </c>
      <c r="S33" s="5">
        <v>-1E-4</v>
      </c>
      <c r="T33" s="5">
        <v>2.3E-3</v>
      </c>
      <c r="U33" s="3"/>
      <c r="V33" s="3"/>
      <c r="W33" s="3"/>
      <c r="X33" s="3"/>
      <c r="Y33" s="3"/>
      <c r="Z33" s="3"/>
    </row>
    <row r="34" spans="1:26" x14ac:dyDescent="0.2">
      <c r="A34" s="25"/>
      <c r="B34" s="8" t="s">
        <v>49</v>
      </c>
      <c r="C34" s="11">
        <v>1.89E-2</v>
      </c>
      <c r="D34" s="11">
        <v>1</v>
      </c>
      <c r="E34" s="11">
        <v>3.1300000000000001E-2</v>
      </c>
      <c r="F34" s="11">
        <v>1</v>
      </c>
      <c r="G34" s="11">
        <v>6.2300000000000001E-2</v>
      </c>
      <c r="H34" s="11">
        <v>1</v>
      </c>
      <c r="I34" s="11">
        <v>-1.89E-2</v>
      </c>
      <c r="J34" s="11">
        <v>1</v>
      </c>
      <c r="K34" s="11">
        <v>2.7E-2</v>
      </c>
      <c r="L34" s="11">
        <v>1</v>
      </c>
      <c r="M34" s="11">
        <v>5.8999999999999997E-2</v>
      </c>
      <c r="N34" s="11">
        <v>1</v>
      </c>
      <c r="O34" s="11">
        <v>1.11E-2</v>
      </c>
      <c r="P34" s="11">
        <v>1</v>
      </c>
      <c r="Q34" s="11">
        <v>-9.3999999989999999E-3</v>
      </c>
      <c r="R34" s="11">
        <v>1</v>
      </c>
      <c r="S34" s="11">
        <v>3.9800000000000002E-2</v>
      </c>
      <c r="T34" s="11">
        <v>1</v>
      </c>
      <c r="U34" s="9"/>
      <c r="V34" s="9"/>
      <c r="W34" s="9"/>
      <c r="X34" s="9"/>
      <c r="Y34" s="9"/>
      <c r="Z34" s="9"/>
    </row>
    <row r="35" spans="1:26" ht="12.75" customHeight="1" x14ac:dyDescent="0.2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x14ac:dyDescent="0.2">
      <c r="A36" s="25"/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</row>
    <row r="37" spans="1:26" x14ac:dyDescent="0.2">
      <c r="A37" s="25"/>
      <c r="B37" s="2" t="s">
        <v>29</v>
      </c>
      <c r="C37" s="4">
        <v>1.6999999999999999E-3</v>
      </c>
      <c r="D37" s="5">
        <v>0.17180000000000001</v>
      </c>
      <c r="E37" s="4">
        <v>4.4000000000000003E-3</v>
      </c>
      <c r="F37" s="5">
        <v>0.15690000000000001</v>
      </c>
      <c r="G37" s="4">
        <v>4.8924416761416895E-3</v>
      </c>
      <c r="H37" s="5">
        <v>0.15759999999999999</v>
      </c>
      <c r="I37" s="3"/>
      <c r="J37" s="6" t="s">
        <v>30</v>
      </c>
      <c r="K37" s="21"/>
      <c r="L37" s="21"/>
      <c r="M37" s="21"/>
      <c r="N37" s="19"/>
      <c r="O37" s="19"/>
    </row>
    <row r="38" spans="1:26" x14ac:dyDescent="0.2">
      <c r="A38" s="25"/>
      <c r="B38" s="7" t="s">
        <v>31</v>
      </c>
      <c r="C38" s="4">
        <v>1.1000000000000001E-3</v>
      </c>
      <c r="D38" s="5">
        <v>6.83E-2</v>
      </c>
      <c r="E38" s="4">
        <v>2.8999999999999998E-3</v>
      </c>
      <c r="F38" s="5">
        <v>6.4500000000000002E-2</v>
      </c>
      <c r="G38" s="4">
        <v>3.1048746224921304E-3</v>
      </c>
      <c r="H38" s="5">
        <v>0.11020000000000001</v>
      </c>
      <c r="I38" s="3"/>
      <c r="J38" s="6" t="s">
        <v>30</v>
      </c>
      <c r="K38" s="21"/>
      <c r="L38" s="21"/>
      <c r="M38" s="21"/>
      <c r="N38" s="19"/>
      <c r="O38" s="19"/>
    </row>
    <row r="39" spans="1:26" x14ac:dyDescent="0.2">
      <c r="A39" s="25"/>
      <c r="B39" s="7" t="s">
        <v>32</v>
      </c>
      <c r="C39" s="3"/>
      <c r="D39" s="6" t="s">
        <v>30</v>
      </c>
      <c r="E39" s="3"/>
      <c r="F39" s="6" t="s">
        <v>30</v>
      </c>
      <c r="G39" s="4"/>
      <c r="H39" s="6" t="s">
        <v>30</v>
      </c>
      <c r="I39" s="3"/>
      <c r="J39" s="6" t="s">
        <v>30</v>
      </c>
      <c r="K39" s="21"/>
      <c r="L39" s="21"/>
      <c r="M39" s="21"/>
    </row>
    <row r="40" spans="1:26" x14ac:dyDescent="0.2">
      <c r="A40" s="25"/>
      <c r="B40" s="7" t="s">
        <v>33</v>
      </c>
      <c r="C40" s="3"/>
      <c r="D40" s="6" t="s">
        <v>30</v>
      </c>
      <c r="E40" s="3"/>
      <c r="F40" s="6" t="s">
        <v>30</v>
      </c>
      <c r="G40" s="4"/>
      <c r="H40" s="6" t="s">
        <v>30</v>
      </c>
      <c r="I40" s="3"/>
      <c r="J40" s="6" t="s">
        <v>30</v>
      </c>
      <c r="K40" s="21"/>
      <c r="L40" s="21"/>
      <c r="M40" s="21"/>
    </row>
    <row r="41" spans="1:26" x14ac:dyDescent="0.2">
      <c r="A41" s="25"/>
      <c r="B41" s="7" t="s">
        <v>34</v>
      </c>
      <c r="C41" s="3"/>
      <c r="D41" s="6" t="s">
        <v>30</v>
      </c>
      <c r="E41" s="3"/>
      <c r="F41" s="6" t="s">
        <v>30</v>
      </c>
      <c r="G41" s="4"/>
      <c r="H41" s="6" t="s">
        <v>30</v>
      </c>
      <c r="I41" s="3"/>
      <c r="J41" s="6" t="s">
        <v>30</v>
      </c>
      <c r="K41" s="21"/>
      <c r="L41" s="21"/>
      <c r="M41" s="21"/>
    </row>
    <row r="42" spans="1:26" x14ac:dyDescent="0.2">
      <c r="A42" s="25"/>
      <c r="B42" s="7" t="s">
        <v>35</v>
      </c>
      <c r="C42" s="3"/>
      <c r="D42" s="6" t="s">
        <v>30</v>
      </c>
      <c r="E42" s="3"/>
      <c r="F42" s="6" t="s">
        <v>30</v>
      </c>
      <c r="G42" s="4"/>
      <c r="H42" s="6" t="s">
        <v>30</v>
      </c>
      <c r="I42" s="3"/>
      <c r="J42" s="6" t="s">
        <v>30</v>
      </c>
      <c r="K42" s="21"/>
      <c r="L42" s="21"/>
      <c r="M42" s="21"/>
    </row>
    <row r="43" spans="1:26" x14ac:dyDescent="0.2">
      <c r="A43" s="25"/>
      <c r="B43" s="7" t="s">
        <v>36</v>
      </c>
      <c r="C43" s="3"/>
      <c r="D43" s="6" t="s">
        <v>30</v>
      </c>
      <c r="E43" s="3"/>
      <c r="F43" s="6" t="s">
        <v>30</v>
      </c>
      <c r="G43" s="4"/>
      <c r="H43" s="6" t="s">
        <v>30</v>
      </c>
      <c r="I43" s="3"/>
      <c r="J43" s="6" t="s">
        <v>30</v>
      </c>
      <c r="K43" s="21"/>
      <c r="L43" s="21"/>
      <c r="M43" s="21"/>
    </row>
    <row r="44" spans="1:26" x14ac:dyDescent="0.2">
      <c r="A44" s="25"/>
      <c r="B44" s="7" t="s">
        <v>37</v>
      </c>
      <c r="C44" s="4">
        <v>3.1699999999999999E-2</v>
      </c>
      <c r="D44" s="5">
        <v>0.33779999999999999</v>
      </c>
      <c r="E44" s="4">
        <v>6.9000000000000006E-2</v>
      </c>
      <c r="F44" s="5">
        <v>0.46789999999999998</v>
      </c>
      <c r="G44" s="4">
        <v>9.2375076392185326E-2</v>
      </c>
      <c r="H44" s="5">
        <v>0.45129999999999998</v>
      </c>
      <c r="I44" s="3"/>
      <c r="J44" s="6" t="s">
        <v>30</v>
      </c>
      <c r="K44" s="21"/>
      <c r="L44" s="21"/>
      <c r="M44" s="21"/>
      <c r="N44" s="19"/>
      <c r="O44" s="19"/>
    </row>
    <row r="45" spans="1:26" x14ac:dyDescent="0.2">
      <c r="A45" s="25"/>
      <c r="B45" s="7" t="s">
        <v>38</v>
      </c>
      <c r="C45" s="4">
        <v>4.2599999999999999E-2</v>
      </c>
      <c r="D45" s="5">
        <v>0.4224</v>
      </c>
      <c r="E45" s="4">
        <v>6.0999999999999999E-2</v>
      </c>
      <c r="F45" s="5">
        <v>0.30909999999999999</v>
      </c>
      <c r="G45" s="4">
        <v>9.5489460495394016E-2</v>
      </c>
      <c r="H45" s="5">
        <v>0.28029999999999999</v>
      </c>
      <c r="I45" s="3"/>
      <c r="J45" s="6" t="s">
        <v>30</v>
      </c>
      <c r="K45" s="21"/>
      <c r="L45" s="21"/>
      <c r="M45" s="21"/>
      <c r="N45" s="19"/>
      <c r="O45" s="19"/>
    </row>
    <row r="46" spans="1:26" x14ac:dyDescent="0.2">
      <c r="A46" s="25"/>
      <c r="B46" s="7" t="s">
        <v>39</v>
      </c>
      <c r="C46" s="3"/>
      <c r="D46" s="6" t="s">
        <v>30</v>
      </c>
      <c r="E46" s="3"/>
      <c r="F46" s="6" t="s">
        <v>30</v>
      </c>
      <c r="G46" s="4"/>
      <c r="H46" s="6" t="s">
        <v>30</v>
      </c>
      <c r="I46" s="3"/>
      <c r="J46" s="6" t="s">
        <v>30</v>
      </c>
      <c r="K46" s="21"/>
      <c r="L46" s="21"/>
      <c r="M46" s="21"/>
    </row>
    <row r="47" spans="1:26" x14ac:dyDescent="0.2">
      <c r="A47" s="25"/>
      <c r="B47" s="7" t="s">
        <v>40</v>
      </c>
      <c r="C47" s="3"/>
      <c r="D47" s="6" t="s">
        <v>30</v>
      </c>
      <c r="E47" s="3"/>
      <c r="F47" s="6" t="s">
        <v>30</v>
      </c>
      <c r="G47" s="4"/>
      <c r="H47" s="6" t="s">
        <v>30</v>
      </c>
      <c r="I47" s="3"/>
      <c r="J47" s="6" t="s">
        <v>30</v>
      </c>
      <c r="K47" s="21"/>
      <c r="L47" s="21"/>
      <c r="M47" s="21"/>
    </row>
    <row r="48" spans="1:26" x14ac:dyDescent="0.2">
      <c r="A48" s="25"/>
      <c r="B48" s="7" t="s">
        <v>41</v>
      </c>
      <c r="C48" s="4">
        <v>3.9E-2</v>
      </c>
      <c r="D48" s="5">
        <v>2.9999999999999997E-4</v>
      </c>
      <c r="E48" s="4">
        <v>5.33E-2</v>
      </c>
      <c r="F48" s="5">
        <v>1.2999999999999999E-3</v>
      </c>
      <c r="G48" s="4">
        <v>4.4024656320800562E-2</v>
      </c>
      <c r="H48" s="5">
        <v>5.0000000000000001E-4</v>
      </c>
      <c r="I48" s="3"/>
      <c r="J48" s="6" t="s">
        <v>30</v>
      </c>
      <c r="K48" s="21"/>
      <c r="L48" s="21"/>
      <c r="M48" s="21"/>
      <c r="N48" s="19"/>
      <c r="O48" s="19"/>
    </row>
    <row r="49" spans="1:26" x14ac:dyDescent="0.2">
      <c r="A49" s="25"/>
      <c r="B49" s="7" t="s">
        <v>42</v>
      </c>
      <c r="C49" s="3"/>
      <c r="D49" s="6" t="s">
        <v>30</v>
      </c>
      <c r="E49" s="3"/>
      <c r="F49" s="6" t="s">
        <v>30</v>
      </c>
      <c r="G49" s="4"/>
      <c r="H49" s="6" t="s">
        <v>30</v>
      </c>
      <c r="I49" s="3"/>
      <c r="J49" s="6" t="s">
        <v>30</v>
      </c>
    </row>
    <row r="50" spans="1:26" x14ac:dyDescent="0.2">
      <c r="A50" s="25"/>
      <c r="B50" s="7" t="s">
        <v>43</v>
      </c>
      <c r="C50" s="3"/>
      <c r="D50" s="6" t="s">
        <v>30</v>
      </c>
      <c r="E50" s="3"/>
      <c r="F50" s="6" t="s">
        <v>30</v>
      </c>
      <c r="G50" s="4"/>
      <c r="H50" s="6" t="s">
        <v>30</v>
      </c>
      <c r="I50" s="3"/>
      <c r="J50" s="6" t="s">
        <v>30</v>
      </c>
    </row>
    <row r="51" spans="1:26" x14ac:dyDescent="0.2">
      <c r="A51" s="25"/>
      <c r="B51" s="7" t="s">
        <v>44</v>
      </c>
      <c r="C51" s="3"/>
      <c r="D51" s="6" t="s">
        <v>30</v>
      </c>
      <c r="E51" s="3"/>
      <c r="F51" s="6" t="s">
        <v>30</v>
      </c>
      <c r="G51" s="4"/>
      <c r="H51" s="6" t="s">
        <v>30</v>
      </c>
      <c r="I51" s="3"/>
      <c r="J51" s="6" t="s">
        <v>30</v>
      </c>
    </row>
    <row r="52" spans="1:26" x14ac:dyDescent="0.2">
      <c r="A52" s="25"/>
      <c r="B52" s="7" t="s">
        <v>45</v>
      </c>
      <c r="C52" s="3"/>
      <c r="D52" s="6" t="s">
        <v>30</v>
      </c>
      <c r="E52" s="3"/>
      <c r="F52" s="6" t="s">
        <v>30</v>
      </c>
      <c r="G52" s="4"/>
      <c r="H52" s="6" t="s">
        <v>30</v>
      </c>
      <c r="I52" s="3"/>
      <c r="J52" s="6" t="s">
        <v>30</v>
      </c>
    </row>
    <row r="53" spans="1:26" x14ac:dyDescent="0.2">
      <c r="A53" s="25"/>
      <c r="B53" s="7" t="s">
        <v>46</v>
      </c>
      <c r="C53" s="3"/>
      <c r="D53" s="6" t="s">
        <v>30</v>
      </c>
      <c r="E53" s="3"/>
      <c r="F53" s="6" t="s">
        <v>30</v>
      </c>
      <c r="G53" s="4"/>
      <c r="H53" s="6" t="s">
        <v>30</v>
      </c>
      <c r="I53" s="3"/>
      <c r="J53" s="6" t="s">
        <v>30</v>
      </c>
    </row>
    <row r="54" spans="1:26" x14ac:dyDescent="0.2">
      <c r="A54" s="25"/>
      <c r="B54" s="7" t="s">
        <v>47</v>
      </c>
      <c r="C54" s="3"/>
      <c r="D54" s="6" t="s">
        <v>30</v>
      </c>
      <c r="E54" s="3"/>
      <c r="F54" s="6" t="s">
        <v>30</v>
      </c>
      <c r="G54" s="4"/>
      <c r="H54" s="6" t="s">
        <v>30</v>
      </c>
      <c r="I54" s="3"/>
      <c r="J54" s="6" t="s">
        <v>30</v>
      </c>
    </row>
    <row r="55" spans="1:26" x14ac:dyDescent="0.2">
      <c r="A55" s="25"/>
      <c r="B55" s="7" t="s">
        <v>48</v>
      </c>
      <c r="C55" s="4">
        <v>2.0000000000000001E-4</v>
      </c>
      <c r="D55" s="5">
        <v>-5.9999999999999995E-4</v>
      </c>
      <c r="E55" s="4">
        <v>4.0000000000000002E-4</v>
      </c>
      <c r="F55" s="5">
        <v>2.9999999999999997E-4</v>
      </c>
      <c r="G55" s="4">
        <v>4.1349049298626219E-4</v>
      </c>
      <c r="H55" s="5">
        <v>1E-4</v>
      </c>
      <c r="I55" s="3"/>
      <c r="J55" s="6" t="s">
        <v>30</v>
      </c>
      <c r="N55" s="19"/>
      <c r="O55" s="19"/>
    </row>
    <row r="56" spans="1:26" x14ac:dyDescent="0.2">
      <c r="A56" s="25"/>
      <c r="B56" s="8" t="s">
        <v>64</v>
      </c>
      <c r="C56" s="16">
        <v>0.1163</v>
      </c>
      <c r="D56" s="17">
        <v>1</v>
      </c>
      <c r="E56" s="16">
        <v>0.191</v>
      </c>
      <c r="F56" s="17">
        <v>1</v>
      </c>
      <c r="G56" s="16">
        <v>0.24030000000000001</v>
      </c>
      <c r="H56" s="17">
        <v>1</v>
      </c>
      <c r="I56" s="15"/>
      <c r="J56" s="15"/>
      <c r="N56" s="19"/>
      <c r="O56" s="19"/>
    </row>
    <row r="57" spans="1:26" x14ac:dyDescent="0.2">
      <c r="A57" s="25"/>
      <c r="B57" s="2" t="s">
        <v>50</v>
      </c>
      <c r="C57" s="13">
        <v>117426.637</v>
      </c>
      <c r="D57" s="12"/>
      <c r="E57" s="13">
        <v>205679.125</v>
      </c>
      <c r="F57" s="12"/>
      <c r="G57" s="13">
        <v>268768.48200000002</v>
      </c>
      <c r="H57" s="12"/>
      <c r="I57" s="12"/>
      <c r="J57" s="12"/>
      <c r="N57" s="19"/>
    </row>
    <row r="58" spans="1:26" ht="12.75" customHeight="1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x14ac:dyDescent="0.2">
      <c r="A59" s="25"/>
      <c r="B59" s="2" t="s">
        <v>51</v>
      </c>
      <c r="C59" s="14">
        <v>7.6591000000000006E-2</v>
      </c>
      <c r="D59" s="14">
        <v>0.86990000000000001</v>
      </c>
      <c r="E59" s="14">
        <v>0.137463</v>
      </c>
      <c r="F59" s="14">
        <v>0.87929999999999997</v>
      </c>
      <c r="G59" s="14">
        <v>0.19317046905670732</v>
      </c>
      <c r="H59" s="14">
        <v>0.84599999999999997</v>
      </c>
      <c r="I59" s="12"/>
      <c r="J59" s="12"/>
    </row>
    <row r="60" spans="1:26" x14ac:dyDescent="0.2">
      <c r="A60" s="25"/>
      <c r="B60" s="7" t="s">
        <v>52</v>
      </c>
      <c r="C60" s="5">
        <v>3.9709000000000001E-2</v>
      </c>
      <c r="D60" s="5">
        <v>0.13009999999999999</v>
      </c>
      <c r="E60" s="5">
        <v>5.3537000000000001E-2</v>
      </c>
      <c r="F60" s="5">
        <v>0.1207</v>
      </c>
      <c r="G60" s="5">
        <v>4.712953094329269E-2</v>
      </c>
      <c r="H60" s="5">
        <v>0.154</v>
      </c>
      <c r="I60" s="3"/>
      <c r="J60" s="3"/>
    </row>
    <row r="61" spans="1:26" x14ac:dyDescent="0.2">
      <c r="A61" s="25"/>
      <c r="B61" s="8" t="s">
        <v>64</v>
      </c>
      <c r="C61" s="16">
        <v>0.1163</v>
      </c>
      <c r="D61" s="17">
        <v>1</v>
      </c>
      <c r="E61" s="16">
        <v>0.191</v>
      </c>
      <c r="F61" s="17">
        <v>1</v>
      </c>
      <c r="G61" s="16">
        <v>0.24030000000000001</v>
      </c>
      <c r="H61" s="17">
        <v>1</v>
      </c>
      <c r="I61" s="15"/>
      <c r="J61" s="15"/>
    </row>
    <row r="62" spans="1:26" ht="12.75" customHeight="1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x14ac:dyDescent="0.2">
      <c r="A63" s="25"/>
      <c r="B63" s="2" t="s">
        <v>53</v>
      </c>
      <c r="C63" s="14">
        <v>0.11027000000000001</v>
      </c>
      <c r="D63" s="14">
        <v>1.0006999999999999</v>
      </c>
      <c r="E63" s="14">
        <v>0.18235299999999999</v>
      </c>
      <c r="F63" s="14">
        <v>0.99809999999999999</v>
      </c>
      <c r="G63" s="14">
        <v>0.23182017855996342</v>
      </c>
      <c r="H63" s="14">
        <v>0.99770000000000003</v>
      </c>
      <c r="I63" s="12"/>
      <c r="J63" s="12"/>
    </row>
    <row r="64" spans="1:26" x14ac:dyDescent="0.2">
      <c r="A64" s="25"/>
      <c r="B64" s="7" t="s">
        <v>54</v>
      </c>
      <c r="C64" s="5">
        <v>6.0299999999999998E-3</v>
      </c>
      <c r="D64" s="5">
        <v>-6.9999999999999999E-4</v>
      </c>
      <c r="E64" s="5">
        <v>8.6470000000000002E-3</v>
      </c>
      <c r="F64" s="5">
        <v>1.9E-3</v>
      </c>
      <c r="G64" s="5">
        <v>8.4798214400365786E-3</v>
      </c>
      <c r="H64" s="5">
        <v>2.3E-3</v>
      </c>
      <c r="I64" s="3"/>
      <c r="J64" s="3"/>
    </row>
    <row r="65" spans="1:26" x14ac:dyDescent="0.2">
      <c r="A65" s="25"/>
      <c r="B65" s="8" t="s">
        <v>64</v>
      </c>
      <c r="C65" s="16">
        <v>0.1163</v>
      </c>
      <c r="D65" s="17">
        <v>1</v>
      </c>
      <c r="E65" s="16">
        <v>0.191</v>
      </c>
      <c r="F65" s="17">
        <v>1</v>
      </c>
      <c r="G65" s="16">
        <v>0.24030000000000001</v>
      </c>
      <c r="H65" s="17">
        <v>1</v>
      </c>
      <c r="I65" s="15"/>
      <c r="J65" s="15"/>
    </row>
    <row r="66" spans="1:26" ht="12.75" customHeight="1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2.75" customHeight="1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2.75" customHeight="1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2.75" customHeight="1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2.75" customHeight="1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2.75" customHeight="1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x14ac:dyDescent="0.2">
      <c r="A72" s="26">
        <v>45610</v>
      </c>
      <c r="B72" s="25"/>
      <c r="C72" s="25"/>
      <c r="D72" s="25"/>
      <c r="E72" s="25"/>
      <c r="F72" s="25"/>
      <c r="G72" s="25"/>
      <c r="H72" s="25"/>
      <c r="I72" s="25"/>
      <c r="J72" s="27">
        <v>1</v>
      </c>
      <c r="K72" s="25"/>
      <c r="L72" s="25"/>
      <c r="M72" s="25"/>
      <c r="N72" s="25"/>
      <c r="O72" s="25"/>
      <c r="P72" s="25"/>
      <c r="Q72" s="25"/>
      <c r="R72" s="25"/>
      <c r="S72" s="28">
        <v>0.49203702999999999</v>
      </c>
      <c r="T72" s="25"/>
      <c r="U72" s="25"/>
      <c r="V72" s="25"/>
      <c r="W72" s="25"/>
      <c r="X72" s="25"/>
      <c r="Y72" s="25"/>
      <c r="Z72" s="25"/>
    </row>
  </sheetData>
  <mergeCells count="24"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  <mergeCell ref="A36:A57"/>
    <mergeCell ref="B58:Z58"/>
    <mergeCell ref="A59:A61"/>
    <mergeCell ref="B62:Z62"/>
    <mergeCell ref="A63:A65"/>
    <mergeCell ref="B27:Z27"/>
    <mergeCell ref="A28:A30"/>
    <mergeCell ref="B31:Z31"/>
    <mergeCell ref="A32:A34"/>
    <mergeCell ref="B35:Z35"/>
    <mergeCell ref="B1:Z1"/>
    <mergeCell ref="B2:Z2"/>
    <mergeCell ref="B3:Z3"/>
    <mergeCell ref="B4:Z4"/>
    <mergeCell ref="A5:A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Zeevik Levinger</cp:lastModifiedBy>
  <dcterms:modified xsi:type="dcterms:W3CDTF">2024-11-15T13:53:09Z</dcterms:modified>
</cp:coreProperties>
</file>