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8D94BF6B-93FD-4236-83FC-B378D87073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6" i="1" s="1"/>
  <c r="F3" i="1" l="1"/>
  <c r="F8" i="1"/>
  <c r="F9" i="1"/>
  <c r="F4" i="1"/>
  <c r="F7" i="1"/>
  <c r="F10" i="1"/>
  <c r="F2" i="1"/>
  <c r="F5" i="1"/>
  <c r="F11" i="1"/>
  <c r="F12" i="1" l="1"/>
</calcChain>
</file>

<file path=xl/sharedStrings.xml><?xml version="1.0" encoding="utf-8"?>
<sst xmlns="http://schemas.openxmlformats.org/spreadsheetml/2006/main" count="1182" uniqueCount="580">
  <si>
    <t xml:space="preserve">דוח נכסים חודשי </t>
  </si>
  <si>
    <t>מספר אישור אוצר</t>
  </si>
  <si>
    <t>תאריך</t>
  </si>
  <si>
    <t>קוד קופה</t>
  </si>
  <si>
    <t>514956465-00000000013918-0013919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</si>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</sst>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5" fillId="0" borderId="4" xfId="0" applyFont="1" applyBorder="1" applyAlignment="1">
      <alignment horizontal="center" vertical="top" readingOrder="2"/>
    </xf>
    <xf numFmtId="0" fontId="5" fillId="0" borderId="5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4" fontId="5" fillId="0" borderId="7" xfId="0" applyNumberFormat="1" applyFont="1" applyBorder="1" applyAlignment="1">
      <alignment horizontal="center" vertical="top" readingOrder="2"/>
    </xf>
    <xf numFmtId="0" fontId="4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8" xfId="0" applyNumberFormat="1" applyFont="1" applyFill="1" applyBorder="1" applyAlignment="1">
      <alignment horizontal="right" vertical="center" readingOrder="2"/>
    </xf>
    <xf numFmtId="14" fontId="2" fillId="2" borderId="8" xfId="0" applyNumberFormat="1" applyFont="1" applyFill="1" applyBorder="1" applyAlignment="1">
      <alignment horizontal="right" vertical="center" readingOrder="2"/>
    </xf>
    <xf numFmtId="0" fontId="1" fillId="0" borderId="9" xfId="0" applyFont="1" applyBorder="1" applyAlignment="1">
      <alignment horizontal="center" vertical="center" readingOrder="2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 readingOrder="2"/>
    </xf>
    <xf numFmtId="0" fontId="2" fillId="2" borderId="14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2" xfId="0" applyNumberFormat="1" applyFill="1" applyBorder="1"/>
    <xf numFmtId="172" fontId="0" fillId="2" borderId="13" xfId="0" applyNumberFormat="1" applyFill="1" applyBorder="1"/>
    <xf numFmtId="0" fontId="5" fillId="0" borderId="15" xfId="0" applyFont="1" applyBorder="1" applyAlignment="1">
      <alignment horizontal="right" vertical="top" readingOrder="2"/>
    </xf>
    <xf numFmtId="4" fontId="5" fillId="0" borderId="16" xfId="0" applyNumberFormat="1" applyFont="1" applyBorder="1" applyAlignment="1">
      <alignment horizontal="center" vertical="top" readingOrder="2"/>
    </xf>
    <xf numFmtId="0" fontId="5" fillId="0" borderId="17" xfId="0" applyFont="1" applyBorder="1" applyAlignment="1">
      <alignment horizontal="right" vertical="top" readingOrder="2"/>
    </xf>
    <xf numFmtId="0" fontId="5" fillId="0" borderId="18" xfId="0" applyFont="1" applyBorder="1" applyAlignment="1">
      <alignment horizontal="center" vertical="top" readingOrder="2"/>
    </xf>
    <xf numFmtId="4" fontId="5" fillId="0" borderId="19" xfId="0" applyNumberFormat="1" applyFont="1" applyBorder="1" applyAlignment="1">
      <alignment horizontal="center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center" vertical="top" readingOrder="2"/>
    </xf>
    <xf numFmtId="4" fontId="5" fillId="0" borderId="0" xfId="0" applyNumberFormat="1" applyFont="1" applyBorder="1" applyAlignment="1">
      <alignment horizontal="center" vertical="top" readingOrder="2"/>
    </xf>
    <xf numFmtId="172" fontId="4" fillId="0" borderId="0" xfId="0" applyNumberFormat="1" applyFont="1" applyAlignment="1">
      <alignment horizontal="right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numFmt numFmtId="172" formatCode=";;;"/>
    </dxf>
    <dxf>
      <numFmt numFmtId="172" formatCode=";;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555555"/>
        <name val="Arial"/>
        <family val="2"/>
        <scheme val="none"/>
      </font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1714500</xdr:colOff>
      <xdr:row>0</xdr:row>
      <xdr:rowOff>0</xdr:rowOff>
    </xdr:from>
    <xdr:to>
      <xdr:col>2</xdr:col>
      <xdr:colOff>2047875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4AAD4817-57E1-2BC4-AD4D-66AC3F9AC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EAA6C1-D83B-45E6-BA92-3927635823E4}" name="RowTitleRegion1.a2.c5.1" displayName="RowTitleRegion1.a2.c5.1" ref="A3:C5" headerRowCount="0" totalsRowShown="0" headerRowBorderDxfId="404" tableBorderDxfId="405">
  <tableColumns count="3">
    <tableColumn id="1" xr3:uid="{55AC3AEF-C911-4446-AF1D-B38B0F47D732}" name="מור פנסיה כללית                                   " headerRowDxfId="399" dataDxfId="403"/>
    <tableColumn id="2" xr3:uid="{DB73FAB4-3407-4085-AE10-0D99003620F5}" name="עמודה1" headerRowDxfId="400" dataDxfId="402"/>
    <tableColumn id="3" xr3:uid="{11C0713F-0A87-4A12-94CA-3D81C3D20054}" name="13918" headerRowDxfId="401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89062BA-160C-45C1-801A-CAC65FCF8E26}" name="RowTitleRegion1.a73.c78.10" displayName="RowTitleRegion1.a73.c78.10" ref="A74:C78" headerRowCount="0" totalsRowShown="0" headerRowBorderDxfId="333" tableBorderDxfId="334">
  <tableColumns count="3">
    <tableColumn id="1" xr3:uid="{9C2B27B8-55EE-4575-A730-3D147C0CBF65}" name="(-BBB:+BBB) תעודות חוב מסחריות סחירות בחו&quot;ל חברות זרות בדירוג" headerRowDxfId="327" dataDxfId="332"/>
    <tableColumn id="2" xr3:uid="{D63BFB64-4B6F-455B-BD4C-483502359238}" name="DT605 " headerRowDxfId="328" dataDxfId="331"/>
    <tableColumn id="3" xr3:uid="{22B7285C-63DF-47B0-85BA-B1779ACA9C38}" name="0.00" headerRowDxfId="329" dataDxfId="330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5916CAB-4A2C-4469-8D0A-CB7730429BC2}" name="RowTitleRegion1.a80.c87.11" displayName="RowTitleRegion1.a80.c87.11" ref="A81:C87" headerRowCount="0" totalsRowShown="0" headerRowBorderDxfId="325" tableBorderDxfId="326">
  <tableColumns count="3">
    <tableColumn id="1" xr3:uid="{F60F05B6-A26F-435C-A0FB-46F9A1706CB3}" name="(-BBB:+BBB) תעודות חוב מסחריות לא סחירות בחו&quot;ל חברות זרות בדירוג" headerRowDxfId="319" dataDxfId="324"/>
    <tableColumn id="2" xr3:uid="{6608B06C-FACE-4022-BE3F-E70E23582CFE}" name="DT612 " headerRowDxfId="320" dataDxfId="323"/>
    <tableColumn id="3" xr3:uid="{A0D1DEBC-4E79-427F-ABF0-334D0CF95C5F}" name="0.00" headerRowDxfId="321" dataDxfId="322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A39A86E-A2B9-438B-A4C5-CB1A32B4CC3E}" name="RowTitleRegion1.a92.c103.12" displayName="RowTitleRegion1.a92.c103.12" ref="A93:C103" headerRowCount="0" totalsRowShown="0" headerRowBorderDxfId="317" tableBorderDxfId="318">
  <tableColumns count="3">
    <tableColumn id="1" xr3:uid="{BAA9D1C1-5FBE-4C67-B33F-2002CAF0C371}" name="(-BBB:+A) אגרות חוב קונצרניות אחרות בדירוג" headerRowDxfId="311" dataDxfId="316"/>
    <tableColumn id="2" xr3:uid="{B7D0B441-DE59-454C-B1AC-AFFA7E4BE086}" name="DT616 " headerRowDxfId="312" dataDxfId="315"/>
    <tableColumn id="3" xr3:uid="{68AD83F0-322B-498F-AB27-CF994CA7AA02}" name="0.00" headerRowDxfId="313" dataDxfId="314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6A575CA-6FAE-4144-8232-B9775FC4D87D}" name="RowTitleRegion1.a105.c120.13" displayName="RowTitleRegion1.a105.c120.13" ref="A106:C120" headerRowCount="0" totalsRowShown="0" headerRowBorderDxfId="309" tableBorderDxfId="310">
  <tableColumns count="3">
    <tableColumn id="1" xr3:uid="{3EFE2AFA-7D18-4937-AD7F-2394DF50A72C}" name="(-BBB:+A) אגרות חוב קונצרניות לא סחירות  לא צמודות בדירוג" headerRowDxfId="303" dataDxfId="308"/>
    <tableColumn id="2" xr3:uid="{203D22CD-25D1-43C0-A547-A4319F0DC12D}" name="DT327 " headerRowDxfId="304" dataDxfId="307"/>
    <tableColumn id="3" xr3:uid="{2A7E41F1-7BC7-49A5-A276-C50515050A6A}" name="501,187.00" headerRowDxfId="305" dataDxfId="306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EAD1264-6331-4197-B7AB-B31612FA6409}" name="RowTitleRegion1.a123.c128.14" displayName="RowTitleRegion1.a123.c128.14" ref="A124:C128" headerRowCount="0" totalsRowShown="0" headerRowBorderDxfId="301" tableBorderDxfId="302">
  <tableColumns count="3">
    <tableColumn id="1" xr3:uid="{C45A46D2-94D8-461C-9A47-A910A71F2F63}" name="(-BBB:+BBB) אגרות חוב סחירות שהנפיקו חברות זרות בחו&quot;ל בדירוג" headerRowDxfId="295" dataDxfId="300"/>
    <tableColumn id="2" xr3:uid="{253CE982-A735-464C-8B9E-21422AEB9C60}" name="DT458 " headerRowDxfId="296" dataDxfId="299"/>
    <tableColumn id="3" xr3:uid="{F75784C5-B80D-4E78-ABFD-657034A34D90}" name="2,741,253.00" headerRowDxfId="297" dataDxfId="298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CE65ECB-3DB7-4EC8-ABDC-198A1E4713AF}" name="RowTitleRegion1.a130.c137.15" displayName="RowTitleRegion1.a130.c137.15" ref="A131:C137" headerRowCount="0" totalsRowShown="0" headerRowBorderDxfId="293" tableBorderDxfId="294">
  <tableColumns count="3">
    <tableColumn id="1" xr3:uid="{6FAC17D9-60F0-462D-B293-5013BCCFA296}" name="(-BBB:+BBB) אגרות חוב לא סחירות שהנפיקו חברות זרות בחו&quot;ל בדירוג" headerRowDxfId="287" dataDxfId="292"/>
    <tableColumn id="2" xr3:uid="{20D85DC7-2B9D-4412-9215-72802FDBE485}" name="DT464 " headerRowDxfId="288" dataDxfId="291"/>
    <tableColumn id="3" xr3:uid="{2F269C73-D1F3-44E8-A04F-E6EC65F516CE}" name="0.00" headerRowDxfId="289" dataDxfId="290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A53C734-2E9D-45E4-99A2-B7972C176F2A}" name="RowTitleRegion1.a142.c147.16" displayName="RowTitleRegion1.a142.c147.16" ref="A143:C147" headerRowCount="0" totalsRowShown="0" headerRowBorderDxfId="285" tableBorderDxfId="286">
  <tableColumns count="3">
    <tableColumn id="1" xr3:uid="{887109EF-200E-4BA4-B384-8141154E7AC9}" name="(long) call 001 אופציות" headerRowDxfId="279" dataDxfId="284"/>
    <tableColumn id="2" xr3:uid="{F1724342-143F-48CF-9E58-22FE6A615E5E}" name="DT172 " headerRowDxfId="280" dataDxfId="283"/>
    <tableColumn id="3" xr3:uid="{2AB3BB39-E9E7-46B7-B499-5A539C8D848B}" name="0.00" headerRowDxfId="281" dataDxfId="282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B51676C-DC99-4E97-B885-5C30793C004E}" name="RowTitleRegion1.a149.c149.17" displayName="RowTitleRegion1.a149.c149.17" ref="A150:C150" headerRowCount="0" insertRow="1" insertRowShift="1" totalsRowShown="0" headerRowBorderDxfId="277" tableBorderDxfId="278">
  <tableColumns count="3">
    <tableColumn id="1" xr3:uid="{1467E0EA-4832-4821-8AED-D77DAC47755E}" name="מניות לא סחירות" headerRowDxfId="271" dataDxfId="276"/>
    <tableColumn id="2" xr3:uid="{9D8FC274-E144-4ADD-92FA-19B013B9838F}" name="DC9   " headerRowDxfId="272" dataDxfId="275"/>
    <tableColumn id="3" xr3:uid="{4B189B23-59C5-40C1-9D98-E20CF8554F2E}" name="185,373.00" headerRowDxfId="273" dataDxfId="274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E72366E-AA03-4BB5-8423-B7B97D95FAF2}" name="RowTitleRegion1.a153.c155.18" displayName="RowTitleRegion1.a153.c155.18" ref="A154:C155" headerRowCount="0" totalsRowShown="0" headerRowBorderDxfId="269" tableBorderDxfId="270">
  <tableColumns count="3">
    <tableColumn id="1" xr3:uid="{36A339BB-ECDF-4763-A886-F58151BEA7E0}" name="מניות סחירות של תאגיד תושב חוץ בשיעור החזקה של 10% ומעלה בחו&quot;ל" headerRowDxfId="263" dataDxfId="268"/>
    <tableColumn id="2" xr3:uid="{87A3709F-1529-4C33-934E-B56A55A16530}" name="DT81  " headerRowDxfId="264" dataDxfId="267"/>
    <tableColumn id="3" xr3:uid="{E74D10B8-EEBE-40C8-9A34-E7C27CC69C2D}" name="0.00" headerRowDxfId="265" dataDxfId="266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5893003-9EBC-4FC0-9EB4-03B682761CDE}" name="RowTitleRegion1.a157.c158.19" displayName="RowTitleRegion1.a157.c158.19" ref="A158:C158" headerRowCount="0" totalsRowShown="0" headerRowBorderDxfId="261" tableBorderDxfId="262">
  <tableColumns count="3">
    <tableColumn id="1" xr3:uid="{5C07F749-AAD6-4FDF-9735-04DC6AC97B65}" name="מניות לא סחירות של חברות זרות בחו&quot;ל" headerRowDxfId="255" dataDxfId="260"/>
    <tableColumn id="2" xr3:uid="{421F52B6-54B8-4C8A-840A-8FEDFA271AD2}" name="DT83  " headerRowDxfId="256" dataDxfId="259"/>
    <tableColumn id="3" xr3:uid="{A5C1845C-828D-42BF-A4D8-39A0A47D0291}" name="110,006.00" headerRowDxfId="257" dataDxfId="258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28D9C8-970C-4D8C-83E8-26AAF0346B29}" name="RowTitleRegion1.a10.c16.2" displayName="RowTitleRegion1.a10.c16.2" ref="A11:C16" headerRowCount="0" totalsRowShown="0" headerRowBorderDxfId="397" tableBorderDxfId="398">
  <tableColumns count="3">
    <tableColumn id="1" xr3:uid="{13735D3B-C2CD-441A-98B2-EB1B95C91DF5}" name="(פיקדון צמוד מט&quot;ח לתקופה של שלושה חודשים (פצ&quot;מ" headerRowDxfId="391" dataDxfId="396"/>
    <tableColumn id="2" xr3:uid="{843526BC-4DB0-406C-B325-44C2273AF2B3}" name="DT422 " headerRowDxfId="392" dataDxfId="395"/>
    <tableColumn id="3" xr3:uid="{07954912-0E85-4116-AAA6-22FA8F9AFA9F}" name="0.00" headerRowDxfId="393" dataDxfId="394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842FB00-CC2F-42F3-AC81-AC87D537C0EE}" name="RowTitleRegion1.a163.c168.20" displayName="RowTitleRegion1.a163.c168.20" ref="A164:C168" headerRowCount="0" totalsRowShown="0" headerRowBorderDxfId="253" tableBorderDxfId="254">
  <tableColumns count="3">
    <tableColumn id="1" xr3:uid="{C3D04D63-1CFF-4235-8A76-0C5873F59B5F}" name="השקעה בתעודות סל אחרות בארץ" headerRowDxfId="247" dataDxfId="252"/>
    <tableColumn id="2" xr3:uid="{4A1B5181-AFEF-4945-9BE3-A846710D66D5}" name="DT623 " headerRowDxfId="248" dataDxfId="251"/>
    <tableColumn id="3" xr3:uid="{C5A2C24F-84B1-45CC-AB05-FB5BE239D896}" name="0.00" headerRowDxfId="249" dataDxfId="250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BE03C0C-3FF8-4372-B1D0-9B3E644FF4A3}" name="RowTitleRegion1.a171.c174.21" displayName="RowTitleRegion1.a171.c174.21" ref="A172:C174" headerRowCount="0" totalsRowShown="0" headerRowBorderDxfId="245" tableBorderDxfId="246">
  <tableColumns count="3">
    <tableColumn id="1" xr3:uid="{9F66A67A-A31C-4BD8-A09D-1F18F4EC18AA}" name="השקעה בתעודות סל  אחרות בחו&quot;ל" headerRowDxfId="239" dataDxfId="244"/>
    <tableColumn id="2" xr3:uid="{15A7A085-00FC-4095-84C0-C80F67EC0147}" name="DT624 " headerRowDxfId="240" dataDxfId="243"/>
    <tableColumn id="3" xr3:uid="{23E6FB59-B9A6-4F91-B47A-B0A237CC9915}" name="0.00" headerRowDxfId="241" dataDxfId="242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DA25D7E-CA65-450F-AB27-9C9F55D55133}" name="RowTitleRegion1.a179.c179.22" displayName="RowTitleRegion1.a179.c179.22" ref="A180:C180" headerRowCount="0" insertRow="1" insertRowShift="1" totalsRowShown="0" headerRowBorderDxfId="237" tableBorderDxfId="238">
  <tableColumns count="3">
    <tableColumn id="1" xr3:uid="{D32D054F-B204-4437-A02F-0040D6BB7416}" name="תעודות השתתפות בקרן נאמנות" headerRowDxfId="231" dataDxfId="236"/>
    <tableColumn id="2" xr3:uid="{C09BE08D-6D68-4187-8E54-DD0B905EDA21}" name="DB10  " headerRowDxfId="232" dataDxfId="235"/>
    <tableColumn id="3" xr3:uid="{0B4976FE-EF49-498F-88AE-4046E9ED1EE9}" name="14,402,154.00" headerRowDxfId="233" dataDxfId="234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70675BC-59CD-445C-92C0-06750C5271D1}" name="RowTitleRegion1.a183.c186.23" displayName="RowTitleRegion1.a183.c186.23" ref="A184:C186" headerRowCount="0" totalsRowShown="0" headerRowBorderDxfId="229" tableBorderDxfId="230">
  <tableColumns count="3">
    <tableColumn id="1" xr3:uid="{13183C48-0AB8-448F-A7F7-2CF409E23098}" name="תעודות השתתפות בקרנות נאמנות- אג&quot;ח ממשלתי" headerRowDxfId="223" dataDxfId="228"/>
    <tableColumn id="2" xr3:uid="{EA5FD0E9-CD85-4B42-9EE2-37AA05FDD144}" name="DT702 " headerRowDxfId="224" dataDxfId="227"/>
    <tableColumn id="3" xr3:uid="{454DDFED-3AB2-48AB-BF2C-2B84DFCB92B5}" name="0.00" headerRowDxfId="225" dataDxfId="226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7278572-0504-4033-A0D5-3609CD97A4EC}" name="RowTitleRegion1.a191.c194.24" displayName="RowTitleRegion1.a191.c194.24" ref="A192:C194" headerRowCount="0" totalsRowShown="0" headerRowBorderDxfId="221" tableBorderDxfId="222">
  <tableColumns count="3">
    <tableColumn id="1" xr3:uid="{B9645B8F-4430-4064-B6FD-672ABC2EE83B}" name="קרנות גידור" headerRowDxfId="215" dataDxfId="220"/>
    <tableColumn id="2" xr3:uid="{EB455856-2405-44B7-885D-A2388E0070B6}" name="DT466 " headerRowDxfId="216" dataDxfId="219"/>
    <tableColumn id="3" xr3:uid="{80D2A666-163A-46A6-8631-0D2C6B996EE9}" name="0.00" headerRowDxfId="217" dataDxfId="218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4BDB358-B2C8-430B-B997-4274BDF56C00}" name="RowTitleRegion1.a197.c200.25" displayName="RowTitleRegion1.a197.c200.25" ref="A198:C200" headerRowCount="0" totalsRowShown="0" headerRowBorderDxfId="213" tableBorderDxfId="214">
  <tableColumns count="3">
    <tableColumn id="1" xr3:uid="{88136C0D-3A63-4884-AAE4-D88B3BF30997}" name="קרנות גידור בחו&quot;ל" headerRowDxfId="207" dataDxfId="212"/>
    <tableColumn id="2" xr3:uid="{95947843-20B6-4853-85A2-5CEFD8EF65A0}" name="DT467 " headerRowDxfId="208" dataDxfId="211"/>
    <tableColumn id="3" xr3:uid="{ED34E803-7A5D-47B4-BB67-FEA229DCAA95}" name="89,649.00" headerRowDxfId="209" dataDxfId="210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CC3BCE0-E524-4F99-BBF8-FFBBD535D879}" name="RowTitleRegion1.a205.c205.26" displayName="RowTitleRegion1.a205.c205.26" ref="A206:C206" headerRowCount="0" insertRow="1" insertRowShift="1" totalsRowShown="0" headerRowBorderDxfId="205" tableBorderDxfId="206">
  <tableColumns count="3">
    <tableColumn id="1" xr3:uid="{74734F12-EC6E-4A80-9C43-F4BF01A56A47}" name="כתבי אופציות סחירים" headerRowDxfId="199" dataDxfId="204"/>
    <tableColumn id="2" xr3:uid="{589E8B4A-4B39-4E9F-92A1-485225DA47A1}" name="DB5   " headerRowDxfId="200" dataDxfId="203"/>
    <tableColumn id="3" xr3:uid="{6D06419B-0626-4935-AA3A-8D5E2EACB839}" name="124,136.00" headerRowDxfId="201" dataDxfId="202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718A521-A7A8-453A-B7B4-0F2946392537}" name="RowTitleRegion1.a208.c208.27" displayName="RowTitleRegion1.a208.c208.27" ref="A209:C209" headerRowCount="0" insertRow="1" insertRowShift="1" totalsRowShown="0" headerRowBorderDxfId="197" tableBorderDxfId="198">
  <tableColumns count="3">
    <tableColumn id="1" xr3:uid="{3DEAEF88-178C-435C-AFAD-75F2477F5DE6}" name="כתבי אופציה לא סחיר" headerRowDxfId="191" dataDxfId="196"/>
    <tableColumn id="2" xr3:uid="{0BEC6986-66D5-4996-BEEC-3E7D490A04DA}" name="DT439 " headerRowDxfId="192" dataDxfId="195"/>
    <tableColumn id="3" xr3:uid="{B0625F94-2539-4A5B-A060-79E3D514A034}" name="95,582.00" headerRowDxfId="193" dataDxfId="194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7664B26-79BE-4DDC-8C5D-3282D37BDB14}" name="RowTitleRegion1.a212.c213.28" displayName="RowTitleRegion1.a212.c213.28" ref="A213:C214" headerRowCount="0" totalsRowShown="0" headerRowBorderDxfId="189" tableBorderDxfId="190">
  <tableColumns count="3">
    <tableColumn id="1" xr3:uid="{3056ACD1-AF8A-4358-B9A4-D46E5D060671}" name="כתבי אופציות סחירים בחו&quot;ל" headerRowDxfId="186" dataDxfId="185"/>
    <tableColumn id="2" xr3:uid="{6759277B-8A9D-44DF-A696-2E54ABCA1C75}" name="DT211 " headerRowDxfId="187" dataDxfId="184"/>
    <tableColumn id="3" xr3:uid="{4A6EA6AF-FBE5-41B6-927A-FB332E6ACC0C}" name="0.00" headerRowDxfId="188" dataDxfId="183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67593F48-55C7-4980-9E8A-F799053B57C8}" name="RowTitleRegion1.a214.c214.29" displayName="RowTitleRegion1.a214.c214.29" ref="A215:C215" headerRowCount="0" insertRow="1" insertRowShift="1" totalsRowShown="0" headerRowBorderDxfId="182">
  <tableColumns count="3">
    <tableColumn id="1" xr3:uid="{82740574-33C6-4C91-AF55-460EE5AFE745}" name="כתבי אופציות לא סחירים בחו&quot;ל" headerRowDxfId="176" dataDxfId="181"/>
    <tableColumn id="2" xr3:uid="{7E395258-0E7D-4F2C-BFFC-036F7B4F0024}" name="DT440 " headerRowDxfId="177" dataDxfId="180"/>
    <tableColumn id="3" xr3:uid="{2A21BF38-1C4B-48D9-9281-19069ABEF3D4}" name="0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7C51F3-DA5D-42E8-9D26-A34A8DBCA670}" name="RowTitleRegion1.a18.c19.3" displayName="RowTitleRegion1.a18.c19.3" ref="A19:C19" headerRowCount="0" totalsRowShown="0" headerRowBorderDxfId="389" tableBorderDxfId="390">
  <tableColumns count="3">
    <tableColumn id="1" xr3:uid="{04ADE202-92B8-46E3-8EC8-1AA7C6C0410A}" name="יתרות מזומנים ועו&quot;ש נקובים במט&quot;ח חו&quot;ל" headerRowDxfId="383" dataDxfId="388"/>
    <tableColumn id="2" xr3:uid="{40FC9647-D4CC-44DF-B641-1EEC1F2F64C1}" name="DT191 " headerRowDxfId="384" dataDxfId="387"/>
    <tableColumn id="3" xr3:uid="{45F70573-EC91-4D3E-92D1-68608A429972}" name="0.00" headerRowDxfId="385" dataDxfId="386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A139EF9-C02D-48F4-91F2-E15197621C13}" name="RowTitleRegion1.a220.c220.30" displayName="RowTitleRegion1.a220.c220.30" ref="A221:C221" headerRowCount="0" insertRow="1" insertRowShift="1" totalsRowShown="0" headerRowBorderDxfId="174" tableBorderDxfId="175">
  <tableColumns count="3">
    <tableColumn id="1" xr3:uid="{EC81F720-FD12-4999-845C-FC2CF920A74B}" name="FUTURES - חוזים עתידיים סחירים" headerRowDxfId="168" dataDxfId="173"/>
    <tableColumn id="2" xr3:uid="{99430E1C-46F5-404D-B186-2C661101D91D}" name="DT749 " headerRowDxfId="169" dataDxfId="172"/>
    <tableColumn id="3" xr3:uid="{A0FBDBAB-52D6-4E5D-9EFB-5AF3D836531B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31736920-1BFC-4383-B5E0-38A584283E0E}" name="RowTitleRegion1.a223.c227.31" displayName="RowTitleRegion1.a223.c227.31" ref="A224:C227" headerRowCount="0" totalsRowShown="0" headerRowBorderDxfId="166" tableBorderDxfId="167">
  <tableColumns count="3">
    <tableColumn id="1" xr3:uid="{C32C8A7C-6160-4895-9935-EEEB142AC2A8}" name="לא סחירים (FORWARD, SWAP) חוזים עתידיים אחרים" headerRowDxfId="160" dataDxfId="165"/>
    <tableColumn id="2" xr3:uid="{D8E6D44A-8C11-4431-8F6C-1080BB3B2760}" name="DT445 " headerRowDxfId="161" dataDxfId="164"/>
    <tableColumn id="3" xr3:uid="{47CEDCB0-D193-46F6-8395-05A53BA9F838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1F0766E-9A36-40AF-8264-5C579106B688}" name="RowTitleRegion1.a230.c230.32" displayName="RowTitleRegion1.a230.c230.32" ref="A231:C231" headerRowCount="0" insertRow="1" insertRowShift="1" totalsRowShown="0" headerRowBorderDxfId="158" tableBorderDxfId="159">
  <tableColumns count="3">
    <tableColumn id="1" xr3:uid="{7C9332D9-2543-4897-9155-63CC1082D6EE}" name="בחו&quot;ל FUTURES - חוזים עתידיים סחירים" headerRowDxfId="152" dataDxfId="157"/>
    <tableColumn id="2" xr3:uid="{6A30E4EC-652A-4E10-A042-0F4D203F060E}" name="DT212 " headerRowDxfId="153" dataDxfId="156"/>
    <tableColumn id="3" xr3:uid="{6B462309-33ED-4C72-8C15-3385B02B4A87}" name="-1,242,123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E7B51817-1F44-430E-B9ED-F37D36AF16A7}" name="RowTitleRegion1.a233.c236.33" displayName="RowTitleRegion1.a233.c236.33" ref="A234:C236" headerRowCount="0" totalsRowShown="0" headerRowBorderDxfId="150" tableBorderDxfId="151">
  <tableColumns count="3">
    <tableColumn id="1" xr3:uid="{EE594F97-C468-431C-8AFE-502AB1B09C7A}" name="בחו&quot;ל לא סחירים (FORWARD, SWAP) חוזים עתידיים אחרים" headerRowDxfId="144" dataDxfId="149"/>
    <tableColumn id="2" xr3:uid="{53D423EE-ECFD-4AB8-BEF7-11980BC0ED16}" name="DT449 " headerRowDxfId="145" dataDxfId="148"/>
    <tableColumn id="3" xr3:uid="{B5C7F67E-D3F9-4866-8AE0-130B3F625CAE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4C82576-0CBF-41CF-A843-AD6464EB9B77}" name="RowTitleRegion1.a241.c248.34" displayName="RowTitleRegion1.a241.c248.34" ref="A242:C248" headerRowCount="0" totalsRowShown="0" headerRowBorderDxfId="142" tableBorderDxfId="143">
  <tableColumns count="3">
    <tableColumn id="1" xr3:uid="{F0754A20-964B-4787-B2C9-CE1991CC98BE}" name="(long) אופציות על מדדים כולל מניות סחירות" headerRowDxfId="136" dataDxfId="141"/>
    <tableColumn id="2" xr3:uid="{0603C7E2-1991-423F-AD56-6013E849AF2C}" name="DT468 " headerRowDxfId="137" dataDxfId="140"/>
    <tableColumn id="3" xr3:uid="{F78E897C-0E70-40FA-BE68-9B449D4A2D6B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A6C5C06-08AA-417E-B783-C273CA1BD583}" name="RowTitleRegion1.a250.c259.35" displayName="RowTitleRegion1.a250.c259.35" ref="A251:C259" headerRowCount="0" totalsRowShown="0" headerRowBorderDxfId="134" tableBorderDxfId="135">
  <tableColumns count="3">
    <tableColumn id="1" xr3:uid="{908B649E-48AE-4DB9-9AD8-4B3CC20682D5}" name="(long) אופציות אחרות לא סחירות" headerRowDxfId="128" dataDxfId="133"/>
    <tableColumn id="2" xr3:uid="{9F58BFC9-DD52-4CD8-B33F-85752BABD3E7}" name="DT346 " headerRowDxfId="129" dataDxfId="132"/>
    <tableColumn id="3" xr3:uid="{BAF8709A-683F-4E1A-A91C-188D7B2FCC11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79E4AC5-52EF-425F-9B46-EBE8691C35B1}" name="RowTitleRegion1.a262.c271.36" displayName="RowTitleRegion1.a262.c271.36" ref="A263:C271" headerRowCount="0" totalsRowShown="0" headerRowBorderDxfId="126" tableBorderDxfId="127">
  <tableColumns count="3">
    <tableColumn id="1" xr3:uid="{372C1ED7-4196-45D7-9325-4E274A4DB71A}" name="(long) אופציות על מדדים כולל מניות בחו&quot;ל סחירות" headerRowDxfId="120" dataDxfId="125"/>
    <tableColumn id="2" xr3:uid="{43EC1124-1ACA-4283-B0E9-FE907B4299E8}" name="DT213 " headerRowDxfId="121" dataDxfId="124"/>
    <tableColumn id="3" xr3:uid="{D9A0E9B8-7DE1-43A1-A551-79D41338AA4E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886B6CC-72CB-4A61-A0F3-186CF7E95E92}" name="RowTitleRegion1.a273.c282.37" displayName="RowTitleRegion1.a273.c282.37" ref="A274:C282" headerRowCount="0" totalsRowShown="0" headerRowBorderDxfId="118" tableBorderDxfId="119">
  <tableColumns count="3">
    <tableColumn id="1" xr3:uid="{144D4EC0-9C73-4545-B5FF-293CC7C80AC5}" name="(long) אופציות על מדדים כולל מניות בחו&quot;ל לא סחירות" headerRowDxfId="112" dataDxfId="117"/>
    <tableColumn id="2" xr3:uid="{DEAC0450-4E9F-4F50-A1F3-62F0C53ECADC}" name="DT476 " headerRowDxfId="113" dataDxfId="116"/>
    <tableColumn id="3" xr3:uid="{06D4D27F-530A-477D-B707-D0074EA35748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9E777961-C91C-4623-BF93-CB0DF4CD4BF5}" name="RowTitleRegion1.a287.c308.38" displayName="RowTitleRegion1.a287.c308.38" ref="A288:C308" headerRowCount="0" totalsRowShown="0" headerRowBorderDxfId="110" tableBorderDxfId="111">
  <tableColumns count="3">
    <tableColumn id="1" xr3:uid="{551F0236-4442-4C7A-A0C9-C3294A1B7C0B}" name="(-BBB:+A) בישראל בדירוג (Tranch) שכבת חוב" headerRowDxfId="104" dataDxfId="109"/>
    <tableColumn id="2" xr3:uid="{B0CBEE1C-0AEA-446C-9A71-396A45F15F6F}" name="DT724 " headerRowDxfId="105" dataDxfId="108"/>
    <tableColumn id="3" xr3:uid="{2B115042-C99B-4474-BA8B-6ACB91D93525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396CE288-3D64-4053-8F71-1094CDE167A5}" name="RowTitleRegion1.a310.c331.39" displayName="RowTitleRegion1.a310.c331.39" ref="A311:C331" headerRowCount="0" totalsRowShown="0" headerRowBorderDxfId="102" tableBorderDxfId="103">
  <tableColumns count="3">
    <tableColumn id="1" xr3:uid="{404B3401-A2EE-4655-93A9-C677D46C38BF}" name="(-BBB:+A) בישראל בדירוג (Tranch) שכבת חוב" headerRowDxfId="96" dataDxfId="101"/>
    <tableColumn id="2" xr3:uid="{2C808173-99D2-4829-9181-1C6CBA4A2A86}" name="DT659 " headerRowDxfId="97" dataDxfId="100"/>
    <tableColumn id="3" xr3:uid="{68147242-D919-4D35-816F-7C73FE62C6C0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A3FB7C6-1A75-46E6-B2F5-6979B92405E5}" name="RowTitleRegion1.a26.c30.4" displayName="RowTitleRegion1.a26.c30.4" ref="A27:C30" headerRowCount="0" totalsRowShown="0" headerRowBorderDxfId="381" tableBorderDxfId="382">
  <tableColumns count="3">
    <tableColumn id="1" xr3:uid="{F61EEAC5-26B9-47D6-9E77-578C76C9C2A5}" name="(אגרות חוב ממשלתיות סחירות לא צמודות בריבית משתנה (גילון" headerRowDxfId="375" dataDxfId="380"/>
    <tableColumn id="2" xr3:uid="{E94F4432-2B83-4071-924C-6323C17E6BDC}" name="DT16  " headerRowDxfId="376" dataDxfId="379"/>
    <tableColumn id="3" xr3:uid="{9807FE0A-7D72-4CB7-915B-F51B27381DA3}" name="0.00" headerRowDxfId="377" dataDxfId="378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167A245-9E3A-40AD-8793-CCC2750D38C9}" name="RowTitleRegion1.a334.c355.40" displayName="RowTitleRegion1.a334.c355.40" ref="A335:C355" headerRowCount="0" totalsRowShown="0" headerRowBorderDxfId="94" tableBorderDxfId="95">
  <tableColumns count="3">
    <tableColumn id="1" xr3:uid="{0E007863-28E7-4DB0-A92B-6DA0336221CA}" name="(-BBB:+A) ל בדירוג&quot;בחו (Tranch) שכבת חוב" headerRowDxfId="88" dataDxfId="93"/>
    <tableColumn id="2" xr3:uid="{51000AD5-5D53-47B8-A9B1-7B4C26B332C9}" name="DT746 " headerRowDxfId="89" dataDxfId="92"/>
    <tableColumn id="3" xr3:uid="{2942AA4C-80FE-4DF9-8AA3-6999BE02CE1A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BB1D1004-A0CC-4A55-AC8E-3DED645C4CCD}" name="RowTitleRegion1.a357.c378.41" displayName="RowTitleRegion1.a357.c378.41" ref="A358:C378" headerRowCount="0" totalsRowShown="0" headerRowBorderDxfId="86" tableBorderDxfId="87">
  <tableColumns count="3">
    <tableColumn id="1" xr3:uid="{EBAAFBEF-7559-42F4-891C-CDA9D1BD555A}" name="(-BBB:+A) ל בדירוג&quot;בחו (Tranch) שכבת חוב" headerRowDxfId="80" dataDxfId="85"/>
    <tableColumn id="2" xr3:uid="{BBC96026-6DD1-4DAA-8367-3EF6055D41B0}" name="DT675 " headerRowDxfId="81" dataDxfId="84"/>
    <tableColumn id="3" xr3:uid="{6F3CCA5F-18FA-44C3-8D84-AC64212BBF35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212EB3A3-9540-4B7E-9AB9-49232BDADA1C}" name="RowTitleRegion1.a382.c392.42" displayName="RowTitleRegion1.a382.c392.42" ref="A383:C392" headerRowCount="0" totalsRowShown="0" headerRowBorderDxfId="78" tableBorderDxfId="79">
  <tableColumns count="3">
    <tableColumn id="1" xr3:uid="{EE0B7B9E-99DD-4941-8721-E9451035AB91}" name="(BBB-) תיקי משכנתאות בדירוג הנמוך מ" headerRowDxfId="72" dataDxfId="77"/>
    <tableColumn id="2" xr3:uid="{84AF97BA-D36B-4000-AA8C-FB9AED4BBA0E}" name="DT503 " headerRowDxfId="73" dataDxfId="76"/>
    <tableColumn id="3" xr3:uid="{87C84083-1AA5-4B61-98E9-47E40AC7DE81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5EB6FBF2-C4E4-4CB7-8C7D-DC778CDEB8D5}" name="RowTitleRegion1.a394.c397.43" displayName="RowTitleRegion1.a394.c397.43" ref="A395:C397" headerRowCount="0" totalsRowShown="0" headerRowBorderDxfId="70" tableBorderDxfId="71">
  <tableColumns count="3">
    <tableColumn id="1" xr3:uid="{0E74C477-3AE2-4FC0-AAC5-AA582E46E226}" name="הלוואות בחו&quot;ל לא מובטחות" headerRowDxfId="64" dataDxfId="69"/>
    <tableColumn id="2" xr3:uid="{7979BA6D-B514-47A2-9C19-EE4A63E8C982}" name="DT452 " headerRowDxfId="65" dataDxfId="68"/>
    <tableColumn id="3" xr3:uid="{614F4DC5-221D-4140-8F5A-7177CC896760}" name="387,045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8BC6EC49-1831-4F8A-868C-818AF6291F8A}" name="RowTitleRegion1.a401.c427.44" displayName="RowTitleRegion1.a401.c427.44" ref="A402:C427" headerRowCount="0" totalsRowShown="0" headerRowBorderDxfId="62" tableBorderDxfId="63">
  <tableColumns count="3">
    <tableColumn id="1" xr3:uid="{ED843A12-0236-4692-93D0-31ACCB23634D}" name="(-BBB:+A) פיקדונות אחרים בדירוג" headerRowDxfId="56" dataDxfId="61"/>
    <tableColumn id="2" xr3:uid="{AF8306D2-38C1-40FF-AA0C-B8343401FB61}" name="DT629 " headerRowDxfId="57" dataDxfId="60"/>
    <tableColumn id="3" xr3:uid="{8510BFCB-11EF-4E6A-8D00-201B74FC4F62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62B0708E-1D0B-449A-B806-C21EFC51E09D}" name="RowTitleRegion1.a429.c431.45" displayName="RowTitleRegion1.a429.c431.45" ref="A430:C431" headerRowCount="0" totalsRowShown="0" headerRowBorderDxfId="54" tableBorderDxfId="55">
  <tableColumns count="3">
    <tableColumn id="1" xr3:uid="{6CEB6D76-591E-4692-9CE2-F22E24BD0B5D}" name="(-BBB:+BBB) פקדונות בחו&quot;ל נקובים במט&quot;ח בדירוג" headerRowDxfId="48" dataDxfId="53"/>
    <tableColumn id="2" xr3:uid="{1BF80799-B995-47C4-B7B3-DE348692D013}" name="DT632 " headerRowDxfId="49" dataDxfId="52"/>
    <tableColumn id="3" xr3:uid="{C7E3FA75-CFC9-41FD-909C-1DDD278836FC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FF886742-C6CE-4E09-A27D-4E7D5267F4F0}" name="RowTitleRegion1.a435.c436.46" displayName="RowTitleRegion1.a435.c436.46" ref="A436:C436" headerRowCount="0" totalsRowShown="0" headerRowBorderDxfId="46" tableBorderDxfId="47">
  <tableColumns count="3">
    <tableColumn id="1" xr3:uid="{DCCD4CD9-A605-423E-BFC1-CC02905A1F65}" name="זכויות במקרקעין לא מניבים" headerRowDxfId="40" dataDxfId="45"/>
    <tableColumn id="2" xr3:uid="{D0CE369E-0FB3-41C1-9ACF-591C47328441}" name="DT112 " headerRowDxfId="41" dataDxfId="44"/>
    <tableColumn id="3" xr3:uid="{EDD8B3AB-D28A-4E17-BC8D-AE6604CEB7A0}" name="733,271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792F532-4A77-4D1B-A8F9-84CD3CE7035B}" name="RowTitleRegion1.a438.c439.47" displayName="RowTitleRegion1.a438.c439.47" ref="A439:C439" headerRowCount="0" totalsRowShown="0" headerRowBorderDxfId="38" tableBorderDxfId="39">
  <tableColumns count="3">
    <tableColumn id="1" xr3:uid="{6B0F005D-69CB-4434-A788-4011FC613989}" name="זכויות במקרקעין לא מניבים בחו&quot;ל" headerRowDxfId="32" dataDxfId="37"/>
    <tableColumn id="2" xr3:uid="{A5B6D2D9-9F7F-4D91-8561-6731AFA4C283}" name="DT114 " headerRowDxfId="33" dataDxfId="36"/>
    <tableColumn id="3" xr3:uid="{B40BB22F-44D6-4B4C-903B-7776DF5B75A3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E6ADBE9E-0242-4532-A4AF-BFAB923CC32C}" name="RowTitleRegion1.a443.c443.48" displayName="RowTitleRegion1.a443.c443.48" ref="A444:C444" headerRowCount="0" insertRow="1" insertRowShift="1" totalsRowShown="0" headerRowBorderDxfId="30" tableBorderDxfId="31">
  <tableColumns count="3">
    <tableColumn id="1" xr3:uid="{CF70F186-B546-4EAB-A8C7-24EE077C3AC4}" name="התחייבויות בגין צריכה בחסר של ני&quot;ע סחירים" headerRowDxfId="24" dataDxfId="29"/>
    <tableColumn id="2" xr3:uid="{D1646A18-0E1A-4DE7-8894-2B7F6C02EA82}" name="DT116 " headerRowDxfId="25" dataDxfId="28"/>
    <tableColumn id="3" xr3:uid="{0C5F3049-2856-4A74-9612-4A2B24B7BA80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56DD1351-1142-4066-BB88-7824ED9F76E4}" name="RowTitleRegion1.a446.c448.49" displayName="RowTitleRegion1.a446.c448.49" ref="A447:C448" headerRowCount="0" totalsRowShown="0" headerRowBorderDxfId="22" tableBorderDxfId="23">
  <tableColumns count="3">
    <tableColumn id="1" xr3:uid="{B5674749-DD19-4D98-8003-A968E9DB4766}" name="התחייבויות בגין מכירה בחסר של ני&quot;ע סחירים בחו&quot;ל" headerRowDxfId="16" dataDxfId="21"/>
    <tableColumn id="2" xr3:uid="{B9F21C48-97F4-4AFC-9C86-E3A78E0B5AE9}" name="DT117 " headerRowDxfId="17" dataDxfId="20"/>
    <tableColumn id="3" xr3:uid="{DE714450-568E-4923-B9A0-61F7B31B83FB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D4530A8-0649-4B6D-9DAB-667135814D6B}" name="RowTitleRegion1.a32.c37.5" displayName="RowTitleRegion1.a32.c37.5" ref="A33:C37" headerRowCount="0" totalsRowShown="0" headerRowBorderDxfId="373" tableBorderDxfId="374">
  <tableColumns count="3">
    <tableColumn id="1" xr3:uid="{9E2C81D5-BA3C-4FAD-835F-88EFDF302EFB}" name="&quot;אגרות חוב מיועדות מסוג &quot;מירון" headerRowDxfId="367" dataDxfId="372"/>
    <tableColumn id="2" xr3:uid="{F2334D6E-3837-4EEE-A036-DD8DC51C996A}" name="DT1" headerRowDxfId="368" dataDxfId="371"/>
    <tableColumn id="3" xr3:uid="{244F1957-0FD8-4A49-8BE5-C894B47D0F0F}" name="0.00" headerRowDxfId="369" dataDxfId="370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CAD1A383-C38D-4AA1-8118-10DFA725939D}" name="RowTitleRegion1.a451.c452.50" displayName="RowTitleRegion1.a451.c452.50" ref="A452:C452" headerRowCount="0" totalsRowShown="0" headerRowBorderDxfId="14" tableBorderDxfId="15">
  <tableColumns count="3">
    <tableColumn id="1" xr3:uid="{495A04F1-00B2-4FD1-BA34-CF1A74C40404}" name="בנייני משרדים שמשימוש הקופה" headerRowDxfId="8" dataDxfId="13"/>
    <tableColumn id="2" xr3:uid="{07576EC0-04D3-4055-A2E5-BBD0F9F84B07}" name="DT115 " headerRowDxfId="9" dataDxfId="12"/>
    <tableColumn id="3" xr3:uid="{6F849565-7611-4D57-AF8E-FA7200A3F88D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7706BFC-1396-442E-907D-72260042B653}" name="RowTitleRegion1.a455.c460.51" displayName="RowTitleRegion1.a455.c460.51" ref="A456:C460" headerRowCount="0" totalsRowShown="0" headerRowBorderDxfId="6" tableBorderDxfId="7">
  <tableColumns count="3">
    <tableColumn id="1" xr3:uid="{A87E6652-C54D-4B2B-AAF0-7D09EDB135DD}" name="זכאים" headerRowDxfId="0" dataDxfId="5"/>
    <tableColumn id="2" xr3:uid="{26B9C0FF-F3FB-4BF6-B206-C79E1F72D527}" name="DT55  " headerRowDxfId="1" dataDxfId="4"/>
    <tableColumn id="3" xr3:uid="{F12C307A-5B00-4EF8-AD7B-285E4CB86DAF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20DE0E4-916D-482B-82B4-FCC8495C85FD}" name="RowTitleRegion1.a40.c41.6" displayName="RowTitleRegion1.a40.c41.6" ref="A41:C41" headerRowCount="0" totalsRowShown="0" headerRowBorderDxfId="365" tableBorderDxfId="366">
  <tableColumns count="3">
    <tableColumn id="1" xr3:uid="{E0F098A3-3591-4B3D-ADD7-1E7C123C3436}" name="אגרות חוב סחירות שהנפיקו ממשלות זרות בחו&quot;ל" headerRowDxfId="359" dataDxfId="364"/>
    <tableColumn id="2" xr3:uid="{AE81EBEF-CEFB-4C39-8CA3-DB21DB97F91A}" name="DT26  " headerRowDxfId="360" dataDxfId="363"/>
    <tableColumn id="3" xr3:uid="{E9C1DF8A-5DD0-442C-826D-DC3675CA1237}" name="0.00" headerRowDxfId="361" dataDxfId="362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4DA8A26-1134-4E8F-B1A9-424F534F1605}" name="RowTitleRegion1.a43.c44.7" displayName="RowTitleRegion1.a43.c44.7" ref="A44:C44" headerRowCount="0" totalsRowShown="0" headerRowBorderDxfId="357" tableBorderDxfId="358">
  <tableColumns count="3">
    <tableColumn id="1" xr3:uid="{01989253-98C3-4136-A466-25A912FA1CD3}" name="אגרות חוב לא סחירות שהנפיקו ממשלות זרות בחו&quot;ל" headerRowDxfId="351" dataDxfId="356"/>
    <tableColumn id="2" xr3:uid="{CE4B208A-CDA3-4A94-83F2-135FACD7ADE0}" name="DT426 " headerRowDxfId="352" dataDxfId="355"/>
    <tableColumn id="3" xr3:uid="{749919FC-6AA3-425E-A75F-8C66E1C5DD50}" name="0.00" headerRowDxfId="353" dataDxfId="354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BD617BF-FF99-488B-9B91-334417646926}" name="RowTitleRegion1.a49.c57.8" displayName="RowTitleRegion1.a49.c57.8" ref="A50:C57" headerRowCount="0" totalsRowShown="0" headerRowBorderDxfId="349" tableBorderDxfId="350">
  <tableColumns count="3">
    <tableColumn id="1" xr3:uid="{F83DC195-A525-4BD9-B2AE-116E75F47DD7}" name="(-BBB:+A) תעודות חוב מסחריות סחירות  לא צמודות בדירוג" headerRowDxfId="343" dataDxfId="348"/>
    <tableColumn id="2" xr3:uid="{D962A2BD-D5AE-4F58-B2F9-2E776D0F7262}" name="DT563 " headerRowDxfId="344" dataDxfId="347"/>
    <tableColumn id="3" xr3:uid="{348882D0-B685-43EC-84D8-0B08E33FA062}" name="0.00" headerRowDxfId="345" dataDxfId="346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26FC075-C2C8-466B-AF96-2743D8FF2619}" name="RowTitleRegion1.a59.c70.9" displayName="RowTitleRegion1.a59.c70.9" ref="A60:C70" headerRowCount="0" totalsRowShown="0" headerRowBorderDxfId="341" tableBorderDxfId="342">
  <tableColumns count="3">
    <tableColumn id="1" xr3:uid="{2A7253DA-EEEC-41A1-BD73-107C75992C3F}" name="(-BBB:+A) תעודות חוב מסחריות לא סחירות  צמודות מט&quot;ח בדירוג" headerRowDxfId="335" dataDxfId="340"/>
    <tableColumn id="2" xr3:uid="{69579A2B-DC4C-4703-BEE5-7CD526531B73}" name="DT568 " headerRowDxfId="336" dataDxfId="339"/>
    <tableColumn id="3" xr3:uid="{4D44369F-47F1-47A2-84D6-93D15DF52547}" name="0.00" headerRowDxfId="337" dataDxfId="338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469" sqref="A469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8" t="s">
        <v>0</v>
      </c>
      <c r="B1" s="19"/>
      <c r="C1" s="20"/>
      <c r="D1" s="8">
        <f>INDEX(C:C,MATCH("DE1   ",B:B,0))</f>
        <v>170094301</v>
      </c>
      <c r="E1" s="9"/>
    </row>
    <row r="2" spans="1:7" ht="18.75" customHeight="1" x14ac:dyDescent="0.2">
      <c r="A2" s="23" t="s">
        <v>579</v>
      </c>
      <c r="B2" s="23" t="s">
        <v>579</v>
      </c>
      <c r="C2" s="23" t="s">
        <v>579</v>
      </c>
      <c r="F2" s="10">
        <f>SUMIFS(C:C,E:E,G2)/$D$1</f>
        <v>0.1406204138491389</v>
      </c>
      <c r="G2" t="s">
        <v>5</v>
      </c>
    </row>
    <row r="3" spans="1:7" ht="18.75" customHeight="1" x14ac:dyDescent="0.2">
      <c r="A3" s="1" t="s">
        <v>1</v>
      </c>
      <c r="B3" s="24" t="s">
        <v>579</v>
      </c>
      <c r="C3" s="16">
        <v>13919</v>
      </c>
      <c r="F3" s="10">
        <f>SUMIFS(C:C,E:E,G3)/$D$1</f>
        <v>0.2216334396765004</v>
      </c>
      <c r="G3" t="s">
        <v>571</v>
      </c>
    </row>
    <row r="4" spans="1:7" ht="18.75" customHeight="1" x14ac:dyDescent="0.2">
      <c r="A4" s="2" t="s">
        <v>2</v>
      </c>
      <c r="B4" s="24" t="s">
        <v>579</v>
      </c>
      <c r="C4" s="17">
        <v>45777</v>
      </c>
      <c r="F4" s="10">
        <f>SUMIFS(C:C,E:E,G4)/$D$1</f>
        <v>0.27080381135168075</v>
      </c>
      <c r="G4" t="s">
        <v>572</v>
      </c>
    </row>
    <row r="5" spans="1:7" ht="18.75" customHeight="1" x14ac:dyDescent="0.2">
      <c r="A5" s="21" t="s">
        <v>3</v>
      </c>
      <c r="B5" s="25" t="s">
        <v>579</v>
      </c>
      <c r="C5" s="22" t="s">
        <v>4</v>
      </c>
      <c r="F5" s="10">
        <f>SUMIFS(C:C,E:E,G5)/$D$1</f>
        <v>0.17618894827052436</v>
      </c>
      <c r="G5" t="s">
        <v>573</v>
      </c>
    </row>
    <row r="6" spans="1:7" ht="12.75" customHeight="1" x14ac:dyDescent="0.2">
      <c r="F6" s="10">
        <f>SUMIFS(C:C,E:E,G6)/$D$1</f>
        <v>2.0489575367960151E-2</v>
      </c>
      <c r="G6" t="s">
        <v>574</v>
      </c>
    </row>
    <row r="7" spans="1:7" ht="18.75" customHeight="1" x14ac:dyDescent="0.2">
      <c r="A7" s="13" t="s">
        <v>5</v>
      </c>
      <c r="B7" s="12"/>
      <c r="C7" s="12"/>
      <c r="F7" s="10">
        <f>SUMIFS(C:C,E:E,G7)/$D$1</f>
        <v>2.7944792812311802E-3</v>
      </c>
      <c r="G7" t="s">
        <v>575</v>
      </c>
    </row>
    <row r="8" spans="1:7" ht="12.75" customHeight="1" x14ac:dyDescent="0.2">
      <c r="A8" s="12"/>
      <c r="B8" s="12"/>
      <c r="C8" s="12"/>
      <c r="F8" s="10">
        <f>SUMIFS(C:C,E:E,G8)/$D$1</f>
        <v>0</v>
      </c>
      <c r="G8" t="s">
        <v>576</v>
      </c>
    </row>
    <row r="9" spans="1:7" x14ac:dyDescent="0.2">
      <c r="A9" s="14" t="s">
        <v>6</v>
      </c>
      <c r="B9" s="12"/>
      <c r="C9" s="12"/>
      <c r="F9" s="10">
        <f>SUMIFS(C:C,E:E,G9)/$D$1</f>
        <v>9.6372834972289871E-3</v>
      </c>
      <c r="G9" t="s">
        <v>465</v>
      </c>
    </row>
    <row r="10" spans="1:7" x14ac:dyDescent="0.2">
      <c r="A10" s="23" t="s">
        <v>579</v>
      </c>
      <c r="B10" s="23" t="s">
        <v>579</v>
      </c>
      <c r="C10" s="23" t="s">
        <v>579</v>
      </c>
      <c r="E10" t="s">
        <v>5</v>
      </c>
      <c r="F10" s="10">
        <f>SUMIFS(C:C,E:E,G10)/$D$1</f>
        <v>0</v>
      </c>
      <c r="G10" t="s">
        <v>577</v>
      </c>
    </row>
    <row r="11" spans="1:7" ht="13.5" thickBot="1" x14ac:dyDescent="0.25">
      <c r="A11" s="26" t="s">
        <v>7</v>
      </c>
      <c r="B11" s="3" t="s">
        <v>8</v>
      </c>
      <c r="C11" s="27">
        <v>15225004</v>
      </c>
      <c r="E11" t="s">
        <v>5</v>
      </c>
      <c r="F11" s="10">
        <f>SUMIFS(C:C,E:E,G11)/$D$1</f>
        <v>2.6264783556740091E-3</v>
      </c>
      <c r="G11" t="s">
        <v>578</v>
      </c>
    </row>
    <row r="12" spans="1:7" ht="13.5" thickBot="1" x14ac:dyDescent="0.25">
      <c r="A12" s="26" t="s">
        <v>9</v>
      </c>
      <c r="B12" s="3" t="s">
        <v>10</v>
      </c>
      <c r="C12" s="27">
        <v>8693727</v>
      </c>
      <c r="E12" t="s">
        <v>5</v>
      </c>
      <c r="F12" s="11">
        <f>SUM(F2:F11)</f>
        <v>0.84479442964993878</v>
      </c>
    </row>
    <row r="13" spans="1:7" ht="13.5" thickBot="1" x14ac:dyDescent="0.25">
      <c r="A13" s="26" t="s">
        <v>11</v>
      </c>
      <c r="B13" s="3" t="s">
        <v>12</v>
      </c>
      <c r="C13" s="27">
        <v>0</v>
      </c>
      <c r="E13" t="s">
        <v>5</v>
      </c>
    </row>
    <row r="14" spans="1:7" ht="13.5" thickBot="1" x14ac:dyDescent="0.25">
      <c r="A14" s="26" t="s">
        <v>13</v>
      </c>
      <c r="B14" s="3" t="s">
        <v>14</v>
      </c>
      <c r="C14" s="27">
        <v>0</v>
      </c>
      <c r="E14" t="s">
        <v>5</v>
      </c>
    </row>
    <row r="15" spans="1:7" ht="13.5" thickBot="1" x14ac:dyDescent="0.25">
      <c r="A15" s="26" t="s">
        <v>15</v>
      </c>
      <c r="B15" s="3" t="s">
        <v>16</v>
      </c>
      <c r="C15" s="27">
        <v>0</v>
      </c>
      <c r="E15" t="s">
        <v>5</v>
      </c>
    </row>
    <row r="16" spans="1:7" x14ac:dyDescent="0.2">
      <c r="A16" s="28" t="s">
        <v>17</v>
      </c>
      <c r="B16" s="29" t="s">
        <v>18</v>
      </c>
      <c r="C16" s="30">
        <v>0</v>
      </c>
      <c r="E16" t="s">
        <v>5</v>
      </c>
    </row>
    <row r="17" spans="1:5" x14ac:dyDescent="0.2">
      <c r="A17" s="14" t="s">
        <v>19</v>
      </c>
      <c r="B17" s="12"/>
      <c r="C17" s="12"/>
      <c r="E17" t="s">
        <v>5</v>
      </c>
    </row>
    <row r="18" spans="1:5" x14ac:dyDescent="0.2">
      <c r="A18" s="23" t="s">
        <v>579</v>
      </c>
      <c r="B18" s="23" t="s">
        <v>579</v>
      </c>
      <c r="C18" s="23" t="s">
        <v>579</v>
      </c>
      <c r="E18" t="s">
        <v>5</v>
      </c>
    </row>
    <row r="19" spans="1:5" x14ac:dyDescent="0.2">
      <c r="A19" s="28" t="s">
        <v>15</v>
      </c>
      <c r="B19" s="29" t="s">
        <v>20</v>
      </c>
      <c r="C19" s="30">
        <v>0</v>
      </c>
      <c r="E19" t="s">
        <v>5</v>
      </c>
    </row>
    <row r="20" spans="1:5" ht="18.75" customHeight="1" x14ac:dyDescent="0.2">
      <c r="A20" s="13" t="s">
        <v>21</v>
      </c>
      <c r="B20" s="12"/>
      <c r="C20" s="12"/>
    </row>
    <row r="21" spans="1:5" ht="12.75" customHeight="1" x14ac:dyDescent="0.2">
      <c r="A21" s="12"/>
      <c r="B21" s="12"/>
      <c r="C21" s="12"/>
    </row>
    <row r="22" spans="1:5" ht="18.75" customHeight="1" x14ac:dyDescent="0.2">
      <c r="A22" s="15" t="s">
        <v>22</v>
      </c>
      <c r="B22" s="12"/>
      <c r="C22" s="12"/>
    </row>
    <row r="23" spans="1:5" ht="12.75" customHeight="1" x14ac:dyDescent="0.2">
      <c r="A23" s="12"/>
      <c r="B23" s="12"/>
      <c r="C23" s="12"/>
    </row>
    <row r="24" spans="1:5" x14ac:dyDescent="0.2">
      <c r="A24" s="14" t="s">
        <v>6</v>
      </c>
      <c r="B24" s="12"/>
      <c r="C24" s="12"/>
    </row>
    <row r="25" spans="1:5" x14ac:dyDescent="0.2">
      <c r="A25" s="14" t="s">
        <v>23</v>
      </c>
      <c r="B25" s="12"/>
      <c r="C25" s="12"/>
      <c r="E25" t="s">
        <v>571</v>
      </c>
    </row>
    <row r="26" spans="1:5" x14ac:dyDescent="0.2">
      <c r="A26" s="23" t="s">
        <v>579</v>
      </c>
      <c r="B26" s="23" t="s">
        <v>579</v>
      </c>
      <c r="C26" s="23" t="s">
        <v>579</v>
      </c>
      <c r="E26" t="s">
        <v>571</v>
      </c>
    </row>
    <row r="27" spans="1:5" ht="13.5" thickBot="1" x14ac:dyDescent="0.25">
      <c r="A27" s="26" t="s">
        <v>24</v>
      </c>
      <c r="B27" s="3" t="s">
        <v>25</v>
      </c>
      <c r="C27" s="27">
        <v>14982209</v>
      </c>
      <c r="E27" t="s">
        <v>571</v>
      </c>
    </row>
    <row r="28" spans="1:5" ht="13.5" thickBot="1" x14ac:dyDescent="0.25">
      <c r="A28" s="26" t="s">
        <v>26</v>
      </c>
      <c r="B28" s="3" t="s">
        <v>27</v>
      </c>
      <c r="C28" s="27">
        <v>20701643</v>
      </c>
      <c r="E28" t="s">
        <v>571</v>
      </c>
    </row>
    <row r="29" spans="1:5" ht="13.5" thickBot="1" x14ac:dyDescent="0.25">
      <c r="A29" s="26" t="s">
        <v>28</v>
      </c>
      <c r="B29" s="3" t="s">
        <v>29</v>
      </c>
      <c r="C29" s="27">
        <v>0</v>
      </c>
      <c r="E29" t="s">
        <v>571</v>
      </c>
    </row>
    <row r="30" spans="1:5" x14ac:dyDescent="0.2">
      <c r="A30" s="28" t="s">
        <v>30</v>
      </c>
      <c r="B30" s="29" t="s">
        <v>31</v>
      </c>
      <c r="C30" s="30">
        <v>0</v>
      </c>
      <c r="E30" t="s">
        <v>571</v>
      </c>
    </row>
    <row r="31" spans="1:5" x14ac:dyDescent="0.2">
      <c r="A31" s="14" t="s">
        <v>32</v>
      </c>
      <c r="B31" s="12"/>
      <c r="C31" s="12"/>
    </row>
    <row r="32" spans="1:5" x14ac:dyDescent="0.2">
      <c r="A32" s="23" t="s">
        <v>579</v>
      </c>
      <c r="B32" s="23" t="s">
        <v>579</v>
      </c>
      <c r="C32" s="23" t="s">
        <v>579</v>
      </c>
      <c r="E32" t="s">
        <v>577</v>
      </c>
    </row>
    <row r="33" spans="1:5" ht="13.5" thickBot="1" x14ac:dyDescent="0.25">
      <c r="A33" s="26" t="s">
        <v>33</v>
      </c>
      <c r="B33" s="3" t="s">
        <v>34</v>
      </c>
      <c r="C33" s="27">
        <v>0</v>
      </c>
      <c r="E33" t="s">
        <v>577</v>
      </c>
    </row>
    <row r="34" spans="1:5" ht="13.5" thickBot="1" x14ac:dyDescent="0.25">
      <c r="A34" s="26" t="s">
        <v>35</v>
      </c>
      <c r="B34" s="3" t="s">
        <v>36</v>
      </c>
      <c r="C34" s="27">
        <v>0</v>
      </c>
      <c r="E34" t="s">
        <v>577</v>
      </c>
    </row>
    <row r="35" spans="1:5" ht="13.5" thickBot="1" x14ac:dyDescent="0.25">
      <c r="A35" s="26" t="s">
        <v>37</v>
      </c>
      <c r="B35" s="3" t="s">
        <v>38</v>
      </c>
      <c r="C35" s="27">
        <v>0</v>
      </c>
      <c r="E35" t="s">
        <v>577</v>
      </c>
    </row>
    <row r="36" spans="1:5" ht="13.5" thickBot="1" x14ac:dyDescent="0.25">
      <c r="A36" s="26" t="s">
        <v>39</v>
      </c>
      <c r="B36" s="3" t="s">
        <v>40</v>
      </c>
      <c r="C36" s="27">
        <v>0</v>
      </c>
      <c r="E36" t="s">
        <v>577</v>
      </c>
    </row>
    <row r="37" spans="1:5" x14ac:dyDescent="0.2">
      <c r="A37" s="28" t="s">
        <v>41</v>
      </c>
      <c r="B37" s="29" t="s">
        <v>42</v>
      </c>
      <c r="C37" s="30">
        <v>0</v>
      </c>
      <c r="E37" t="s">
        <v>577</v>
      </c>
    </row>
    <row r="38" spans="1:5" x14ac:dyDescent="0.2">
      <c r="A38" s="14" t="s">
        <v>19</v>
      </c>
      <c r="B38" s="12"/>
      <c r="C38" s="12"/>
    </row>
    <row r="39" spans="1:5" x14ac:dyDescent="0.2">
      <c r="A39" s="14" t="s">
        <v>23</v>
      </c>
      <c r="B39" s="12"/>
      <c r="C39" s="12"/>
    </row>
    <row r="40" spans="1:5" x14ac:dyDescent="0.2">
      <c r="A40" s="23" t="s">
        <v>579</v>
      </c>
      <c r="B40" s="23" t="s">
        <v>579</v>
      </c>
      <c r="C40" s="23" t="s">
        <v>579</v>
      </c>
      <c r="E40" t="s">
        <v>571</v>
      </c>
    </row>
    <row r="41" spans="1:5" x14ac:dyDescent="0.2">
      <c r="A41" s="28" t="s">
        <v>43</v>
      </c>
      <c r="B41" s="29" t="s">
        <v>44</v>
      </c>
      <c r="C41" s="30">
        <v>2014733</v>
      </c>
      <c r="E41" t="s">
        <v>571</v>
      </c>
    </row>
    <row r="42" spans="1:5" x14ac:dyDescent="0.2">
      <c r="A42" s="14" t="s">
        <v>32</v>
      </c>
      <c r="B42" s="12"/>
      <c r="C42" s="12"/>
    </row>
    <row r="43" spans="1:5" x14ac:dyDescent="0.2">
      <c r="A43" s="23" t="s">
        <v>579</v>
      </c>
      <c r="B43" s="23" t="s">
        <v>579</v>
      </c>
      <c r="C43" s="23" t="s">
        <v>579</v>
      </c>
      <c r="E43" t="s">
        <v>578</v>
      </c>
    </row>
    <row r="44" spans="1:5" x14ac:dyDescent="0.2">
      <c r="A44" s="28" t="s">
        <v>45</v>
      </c>
      <c r="B44" s="29" t="s">
        <v>46</v>
      </c>
      <c r="C44" s="30">
        <v>0</v>
      </c>
      <c r="E44" t="s">
        <v>578</v>
      </c>
    </row>
    <row r="45" spans="1:5" ht="18.75" customHeight="1" x14ac:dyDescent="0.2">
      <c r="A45" s="15" t="s">
        <v>47</v>
      </c>
      <c r="B45" s="12"/>
      <c r="C45" s="12"/>
    </row>
    <row r="46" spans="1:5" ht="12.75" customHeight="1" x14ac:dyDescent="0.2">
      <c r="A46" s="12"/>
      <c r="B46" s="12"/>
      <c r="C46" s="12"/>
    </row>
    <row r="47" spans="1:5" x14ac:dyDescent="0.2">
      <c r="A47" s="14" t="s">
        <v>6</v>
      </c>
      <c r="B47" s="12"/>
      <c r="C47" s="12"/>
    </row>
    <row r="48" spans="1:5" x14ac:dyDescent="0.2">
      <c r="A48" s="14" t="s">
        <v>23</v>
      </c>
      <c r="B48" s="12"/>
      <c r="C48" s="12"/>
    </row>
    <row r="49" spans="1:5" x14ac:dyDescent="0.2">
      <c r="A49" s="23" t="s">
        <v>579</v>
      </c>
      <c r="B49" s="23" t="s">
        <v>579</v>
      </c>
      <c r="C49" s="23" t="s">
        <v>579</v>
      </c>
      <c r="E49" t="s">
        <v>572</v>
      </c>
    </row>
    <row r="50" spans="1:5" ht="13.5" thickBot="1" x14ac:dyDescent="0.25">
      <c r="A50" s="26" t="s">
        <v>48</v>
      </c>
      <c r="B50" s="3" t="s">
        <v>49</v>
      </c>
      <c r="C50" s="27">
        <v>0</v>
      </c>
      <c r="E50" t="s">
        <v>572</v>
      </c>
    </row>
    <row r="51" spans="1:5" ht="13.5" thickBot="1" x14ac:dyDescent="0.25">
      <c r="A51" s="26" t="s">
        <v>50</v>
      </c>
      <c r="B51" s="3" t="s">
        <v>51</v>
      </c>
      <c r="C51" s="27">
        <v>0</v>
      </c>
      <c r="E51" t="s">
        <v>572</v>
      </c>
    </row>
    <row r="52" spans="1:5" ht="13.5" thickBot="1" x14ac:dyDescent="0.25">
      <c r="A52" s="26" t="s">
        <v>52</v>
      </c>
      <c r="B52" s="3" t="s">
        <v>53</v>
      </c>
      <c r="C52" s="27">
        <v>0</v>
      </c>
      <c r="E52" t="s">
        <v>572</v>
      </c>
    </row>
    <row r="53" spans="1:5" ht="13.5" thickBot="1" x14ac:dyDescent="0.25">
      <c r="A53" s="26" t="s">
        <v>54</v>
      </c>
      <c r="B53" s="3" t="s">
        <v>55</v>
      </c>
      <c r="C53" s="27">
        <v>0</v>
      </c>
      <c r="E53" t="s">
        <v>572</v>
      </c>
    </row>
    <row r="54" spans="1:5" ht="13.5" thickBot="1" x14ac:dyDescent="0.25">
      <c r="A54" s="26" t="s">
        <v>56</v>
      </c>
      <c r="B54" s="3" t="s">
        <v>57</v>
      </c>
      <c r="C54" s="27">
        <v>0</v>
      </c>
      <c r="E54" t="s">
        <v>572</v>
      </c>
    </row>
    <row r="55" spans="1:5" ht="13.5" thickBot="1" x14ac:dyDescent="0.25">
      <c r="A55" s="26" t="s">
        <v>58</v>
      </c>
      <c r="B55" s="3" t="s">
        <v>59</v>
      </c>
      <c r="C55" s="27">
        <v>0</v>
      </c>
      <c r="E55" t="s">
        <v>572</v>
      </c>
    </row>
    <row r="56" spans="1:5" ht="13.5" thickBot="1" x14ac:dyDescent="0.25">
      <c r="A56" s="26" t="s">
        <v>60</v>
      </c>
      <c r="B56" s="3" t="s">
        <v>61</v>
      </c>
      <c r="C56" s="27">
        <v>0</v>
      </c>
      <c r="E56" t="s">
        <v>572</v>
      </c>
    </row>
    <row r="57" spans="1:5" x14ac:dyDescent="0.2">
      <c r="A57" s="28" t="s">
        <v>62</v>
      </c>
      <c r="B57" s="29" t="s">
        <v>63</v>
      </c>
      <c r="C57" s="30">
        <v>0</v>
      </c>
      <c r="E57" t="s">
        <v>572</v>
      </c>
    </row>
    <row r="58" spans="1:5" x14ac:dyDescent="0.2">
      <c r="A58" s="14" t="s">
        <v>32</v>
      </c>
      <c r="B58" s="12"/>
      <c r="C58" s="12"/>
    </row>
    <row r="59" spans="1:5" x14ac:dyDescent="0.2">
      <c r="A59" s="23" t="s">
        <v>579</v>
      </c>
      <c r="B59" s="23" t="s">
        <v>579</v>
      </c>
      <c r="C59" s="23" t="s">
        <v>579</v>
      </c>
      <c r="E59" t="s">
        <v>574</v>
      </c>
    </row>
    <row r="60" spans="1:5" ht="13.5" thickBot="1" x14ac:dyDescent="0.25">
      <c r="A60" s="26" t="s">
        <v>64</v>
      </c>
      <c r="B60" s="3" t="s">
        <v>65</v>
      </c>
      <c r="C60" s="27">
        <v>162480</v>
      </c>
      <c r="E60" t="s">
        <v>574</v>
      </c>
    </row>
    <row r="61" spans="1:5" ht="13.5" thickBot="1" x14ac:dyDescent="0.25">
      <c r="A61" s="26" t="s">
        <v>66</v>
      </c>
      <c r="B61" s="3" t="s">
        <v>67</v>
      </c>
      <c r="C61" s="27">
        <v>0</v>
      </c>
      <c r="E61" t="s">
        <v>574</v>
      </c>
    </row>
    <row r="62" spans="1:5" ht="13.5" thickBot="1" x14ac:dyDescent="0.25">
      <c r="A62" s="26" t="s">
        <v>68</v>
      </c>
      <c r="B62" s="3" t="s">
        <v>69</v>
      </c>
      <c r="C62" s="27">
        <v>0</v>
      </c>
      <c r="E62" t="s">
        <v>574</v>
      </c>
    </row>
    <row r="63" spans="1:5" ht="13.5" thickBot="1" x14ac:dyDescent="0.25">
      <c r="A63" s="26" t="s">
        <v>70</v>
      </c>
      <c r="B63" s="3" t="s">
        <v>71</v>
      </c>
      <c r="C63" s="27">
        <v>0</v>
      </c>
      <c r="E63" t="s">
        <v>574</v>
      </c>
    </row>
    <row r="64" spans="1:5" ht="13.5" thickBot="1" x14ac:dyDescent="0.25">
      <c r="A64" s="26" t="s">
        <v>72</v>
      </c>
      <c r="B64" s="3" t="s">
        <v>73</v>
      </c>
      <c r="C64" s="27">
        <v>0</v>
      </c>
      <c r="E64" t="s">
        <v>574</v>
      </c>
    </row>
    <row r="65" spans="1:5" ht="13.5" thickBot="1" x14ac:dyDescent="0.25">
      <c r="A65" s="26" t="s">
        <v>74</v>
      </c>
      <c r="B65" s="3" t="s">
        <v>75</v>
      </c>
      <c r="C65" s="27">
        <v>0</v>
      </c>
      <c r="E65" t="s">
        <v>574</v>
      </c>
    </row>
    <row r="66" spans="1:5" ht="13.5" thickBot="1" x14ac:dyDescent="0.25">
      <c r="A66" s="26" t="s">
        <v>76</v>
      </c>
      <c r="B66" s="3" t="s">
        <v>77</v>
      </c>
      <c r="C66" s="27">
        <v>0</v>
      </c>
      <c r="E66" t="s">
        <v>574</v>
      </c>
    </row>
    <row r="67" spans="1:5" ht="13.5" thickBot="1" x14ac:dyDescent="0.25">
      <c r="A67" s="26" t="s">
        <v>78</v>
      </c>
      <c r="B67" s="3" t="s">
        <v>79</v>
      </c>
      <c r="C67" s="27">
        <v>0</v>
      </c>
      <c r="E67" t="s">
        <v>574</v>
      </c>
    </row>
    <row r="68" spans="1:5" ht="13.5" thickBot="1" x14ac:dyDescent="0.25">
      <c r="A68" s="26" t="s">
        <v>80</v>
      </c>
      <c r="B68" s="3" t="s">
        <v>81</v>
      </c>
      <c r="C68" s="27">
        <v>0</v>
      </c>
      <c r="E68" t="s">
        <v>574</v>
      </c>
    </row>
    <row r="69" spans="1:5" ht="13.5" thickBot="1" x14ac:dyDescent="0.25">
      <c r="A69" s="26" t="s">
        <v>82</v>
      </c>
      <c r="B69" s="3" t="s">
        <v>83</v>
      </c>
      <c r="C69" s="27">
        <v>0</v>
      </c>
      <c r="E69" t="s">
        <v>574</v>
      </c>
    </row>
    <row r="70" spans="1:5" x14ac:dyDescent="0.2">
      <c r="A70" s="28" t="s">
        <v>84</v>
      </c>
      <c r="B70" s="29" t="s">
        <v>85</v>
      </c>
      <c r="C70" s="30">
        <v>0</v>
      </c>
      <c r="E70" t="s">
        <v>574</v>
      </c>
    </row>
    <row r="71" spans="1:5" x14ac:dyDescent="0.2">
      <c r="A71" s="14" t="s">
        <v>19</v>
      </c>
      <c r="B71" s="12"/>
      <c r="C71" s="12"/>
      <c r="E71" t="s">
        <v>574</v>
      </c>
    </row>
    <row r="72" spans="1:5" x14ac:dyDescent="0.2">
      <c r="A72" s="14" t="s">
        <v>23</v>
      </c>
      <c r="B72" s="12"/>
      <c r="C72" s="12"/>
    </row>
    <row r="73" spans="1:5" x14ac:dyDescent="0.2">
      <c r="A73" s="23" t="s">
        <v>579</v>
      </c>
      <c r="B73" s="23" t="s">
        <v>579</v>
      </c>
      <c r="C73" s="23" t="s">
        <v>579</v>
      </c>
      <c r="E73" t="s">
        <v>572</v>
      </c>
    </row>
    <row r="74" spans="1:5" ht="13.5" thickBot="1" x14ac:dyDescent="0.25">
      <c r="A74" s="26" t="s">
        <v>86</v>
      </c>
      <c r="B74" s="3" t="s">
        <v>87</v>
      </c>
      <c r="C74" s="27">
        <v>0</v>
      </c>
      <c r="E74" t="s">
        <v>572</v>
      </c>
    </row>
    <row r="75" spans="1:5" ht="13.5" thickBot="1" x14ac:dyDescent="0.25">
      <c r="A75" s="26" t="s">
        <v>88</v>
      </c>
      <c r="B75" s="3" t="s">
        <v>89</v>
      </c>
      <c r="C75" s="27">
        <v>0</v>
      </c>
      <c r="E75" t="s">
        <v>572</v>
      </c>
    </row>
    <row r="76" spans="1:5" ht="13.5" thickBot="1" x14ac:dyDescent="0.25">
      <c r="A76" s="26" t="s">
        <v>90</v>
      </c>
      <c r="B76" s="3" t="s">
        <v>91</v>
      </c>
      <c r="C76" s="27">
        <v>0</v>
      </c>
      <c r="E76" t="s">
        <v>572</v>
      </c>
    </row>
    <row r="77" spans="1:5" ht="13.5" thickBot="1" x14ac:dyDescent="0.25">
      <c r="A77" s="26" t="s">
        <v>92</v>
      </c>
      <c r="B77" s="3" t="s">
        <v>93</v>
      </c>
      <c r="C77" s="27">
        <v>0</v>
      </c>
      <c r="E77" t="s">
        <v>572</v>
      </c>
    </row>
    <row r="78" spans="1:5" x14ac:dyDescent="0.2">
      <c r="A78" s="28" t="s">
        <v>94</v>
      </c>
      <c r="B78" s="29" t="s">
        <v>95</v>
      </c>
      <c r="C78" s="30">
        <v>0</v>
      </c>
      <c r="E78" t="s">
        <v>572</v>
      </c>
    </row>
    <row r="79" spans="1:5" x14ac:dyDescent="0.2">
      <c r="A79" s="14" t="s">
        <v>32</v>
      </c>
      <c r="B79" s="12"/>
      <c r="C79" s="12"/>
    </row>
    <row r="80" spans="1:5" x14ac:dyDescent="0.2">
      <c r="A80" s="23" t="s">
        <v>579</v>
      </c>
      <c r="B80" s="23" t="s">
        <v>579</v>
      </c>
      <c r="C80" s="23" t="s">
        <v>579</v>
      </c>
      <c r="E80" t="s">
        <v>574</v>
      </c>
    </row>
    <row r="81" spans="1:5" ht="13.5" thickBot="1" x14ac:dyDescent="0.25">
      <c r="A81" s="26" t="s">
        <v>96</v>
      </c>
      <c r="B81" s="3" t="s">
        <v>97</v>
      </c>
      <c r="C81" s="27">
        <v>0</v>
      </c>
      <c r="E81" t="s">
        <v>574</v>
      </c>
    </row>
    <row r="82" spans="1:5" ht="13.5" thickBot="1" x14ac:dyDescent="0.25">
      <c r="A82" s="26" t="s">
        <v>98</v>
      </c>
      <c r="B82" s="3" t="s">
        <v>99</v>
      </c>
      <c r="C82" s="27">
        <v>0</v>
      </c>
      <c r="E82" t="s">
        <v>574</v>
      </c>
    </row>
    <row r="83" spans="1:5" ht="13.5" thickBot="1" x14ac:dyDescent="0.25">
      <c r="A83" s="26" t="s">
        <v>100</v>
      </c>
      <c r="B83" s="3" t="s">
        <v>101</v>
      </c>
      <c r="C83" s="27">
        <v>0</v>
      </c>
      <c r="E83" t="s">
        <v>574</v>
      </c>
    </row>
    <row r="84" spans="1:5" ht="13.5" thickBot="1" x14ac:dyDescent="0.25">
      <c r="A84" s="26" t="s">
        <v>102</v>
      </c>
      <c r="B84" s="3" t="s">
        <v>103</v>
      </c>
      <c r="C84" s="27">
        <v>0</v>
      </c>
      <c r="E84" t="s">
        <v>574</v>
      </c>
    </row>
    <row r="85" spans="1:5" ht="13.5" thickBot="1" x14ac:dyDescent="0.25">
      <c r="A85" s="26" t="s">
        <v>104</v>
      </c>
      <c r="B85" s="3" t="s">
        <v>105</v>
      </c>
      <c r="C85" s="27">
        <v>0</v>
      </c>
      <c r="E85" t="s">
        <v>574</v>
      </c>
    </row>
    <row r="86" spans="1:5" ht="13.5" thickBot="1" x14ac:dyDescent="0.25">
      <c r="A86" s="26" t="s">
        <v>106</v>
      </c>
      <c r="B86" s="3" t="s">
        <v>107</v>
      </c>
      <c r="C86" s="27">
        <v>0</v>
      </c>
      <c r="E86" t="s">
        <v>574</v>
      </c>
    </row>
    <row r="87" spans="1:5" x14ac:dyDescent="0.2">
      <c r="A87" s="28" t="s">
        <v>108</v>
      </c>
      <c r="B87" s="29" t="s">
        <v>109</v>
      </c>
      <c r="C87" s="30">
        <v>0</v>
      </c>
      <c r="E87" t="s">
        <v>574</v>
      </c>
    </row>
    <row r="88" spans="1:5" ht="18.75" customHeight="1" x14ac:dyDescent="0.2">
      <c r="A88" s="15" t="s">
        <v>110</v>
      </c>
      <c r="B88" s="12"/>
      <c r="C88" s="12"/>
    </row>
    <row r="89" spans="1:5" ht="12.75" customHeight="1" x14ac:dyDescent="0.2">
      <c r="A89" s="12"/>
      <c r="B89" s="12"/>
      <c r="C89" s="12"/>
    </row>
    <row r="90" spans="1:5" x14ac:dyDescent="0.2">
      <c r="A90" s="14" t="s">
        <v>6</v>
      </c>
      <c r="B90" s="12"/>
      <c r="C90" s="12"/>
    </row>
    <row r="91" spans="1:5" x14ac:dyDescent="0.2">
      <c r="A91" s="14" t="s">
        <v>23</v>
      </c>
      <c r="B91" s="12"/>
      <c r="C91" s="12"/>
    </row>
    <row r="92" spans="1:5" x14ac:dyDescent="0.2">
      <c r="A92" s="23" t="s">
        <v>579</v>
      </c>
      <c r="B92" s="23" t="s">
        <v>579</v>
      </c>
      <c r="C92" s="23" t="s">
        <v>579</v>
      </c>
      <c r="E92" t="s">
        <v>572</v>
      </c>
    </row>
    <row r="93" spans="1:5" ht="13.5" thickBot="1" x14ac:dyDescent="0.25">
      <c r="A93" s="26" t="s">
        <v>111</v>
      </c>
      <c r="B93" s="3" t="s">
        <v>112</v>
      </c>
      <c r="C93" s="27">
        <v>8517428</v>
      </c>
      <c r="E93" t="s">
        <v>572</v>
      </c>
    </row>
    <row r="94" spans="1:5" ht="13.5" thickBot="1" x14ac:dyDescent="0.25">
      <c r="A94" s="26" t="s">
        <v>113</v>
      </c>
      <c r="B94" s="3" t="s">
        <v>114</v>
      </c>
      <c r="C94" s="27">
        <v>5131285</v>
      </c>
      <c r="E94" t="s">
        <v>572</v>
      </c>
    </row>
    <row r="95" spans="1:5" ht="13.5" thickBot="1" x14ac:dyDescent="0.25">
      <c r="A95" s="26" t="s">
        <v>115</v>
      </c>
      <c r="B95" s="3" t="s">
        <v>116</v>
      </c>
      <c r="C95" s="27">
        <v>410737</v>
      </c>
      <c r="E95" t="s">
        <v>572</v>
      </c>
    </row>
    <row r="96" spans="1:5" ht="13.5" thickBot="1" x14ac:dyDescent="0.25">
      <c r="A96" s="26" t="s">
        <v>117</v>
      </c>
      <c r="B96" s="3" t="s">
        <v>118</v>
      </c>
      <c r="C96" s="27">
        <v>0</v>
      </c>
      <c r="E96" t="s">
        <v>572</v>
      </c>
    </row>
    <row r="97" spans="1:5" ht="13.5" thickBot="1" x14ac:dyDescent="0.25">
      <c r="A97" s="26" t="s">
        <v>119</v>
      </c>
      <c r="B97" s="3" t="s">
        <v>120</v>
      </c>
      <c r="C97" s="27">
        <v>5564862</v>
      </c>
      <c r="E97" t="s">
        <v>572</v>
      </c>
    </row>
    <row r="98" spans="1:5" ht="13.5" thickBot="1" x14ac:dyDescent="0.25">
      <c r="A98" s="26" t="s">
        <v>121</v>
      </c>
      <c r="B98" s="3" t="s">
        <v>122</v>
      </c>
      <c r="C98" s="27">
        <v>3071649</v>
      </c>
      <c r="E98" t="s">
        <v>572</v>
      </c>
    </row>
    <row r="99" spans="1:5" ht="13.5" thickBot="1" x14ac:dyDescent="0.25">
      <c r="A99" s="26" t="s">
        <v>123</v>
      </c>
      <c r="B99" s="3" t="s">
        <v>124</v>
      </c>
      <c r="C99" s="27">
        <v>0</v>
      </c>
      <c r="E99" t="s">
        <v>572</v>
      </c>
    </row>
    <row r="100" spans="1:5" ht="13.5" thickBot="1" x14ac:dyDescent="0.25">
      <c r="A100" s="26" t="s">
        <v>125</v>
      </c>
      <c r="B100" s="3" t="s">
        <v>126</v>
      </c>
      <c r="C100" s="27">
        <v>0</v>
      </c>
      <c r="E100" t="s">
        <v>572</v>
      </c>
    </row>
    <row r="101" spans="1:5" ht="13.5" thickBot="1" x14ac:dyDescent="0.25">
      <c r="A101" s="26" t="s">
        <v>127</v>
      </c>
      <c r="B101" s="3" t="s">
        <v>128</v>
      </c>
      <c r="C101" s="27">
        <v>5940894</v>
      </c>
      <c r="E101" t="s">
        <v>572</v>
      </c>
    </row>
    <row r="102" spans="1:5" ht="13.5" thickBot="1" x14ac:dyDescent="0.25">
      <c r="A102" s="26" t="s">
        <v>129</v>
      </c>
      <c r="B102" s="3" t="s">
        <v>130</v>
      </c>
      <c r="C102" s="27">
        <v>14692313</v>
      </c>
      <c r="E102" t="s">
        <v>572</v>
      </c>
    </row>
    <row r="103" spans="1:5" x14ac:dyDescent="0.2">
      <c r="A103" s="28" t="s">
        <v>131</v>
      </c>
      <c r="B103" s="29" t="s">
        <v>132</v>
      </c>
      <c r="C103" s="30">
        <v>145811</v>
      </c>
      <c r="E103" t="s">
        <v>572</v>
      </c>
    </row>
    <row r="104" spans="1:5" x14ac:dyDescent="0.2">
      <c r="A104" s="14" t="s">
        <v>32</v>
      </c>
      <c r="B104" s="12"/>
      <c r="C104" s="12"/>
    </row>
    <row r="105" spans="1:5" x14ac:dyDescent="0.2">
      <c r="A105" s="23" t="s">
        <v>579</v>
      </c>
      <c r="B105" s="23" t="s">
        <v>579</v>
      </c>
      <c r="C105" s="23" t="s">
        <v>579</v>
      </c>
      <c r="E105" t="s">
        <v>574</v>
      </c>
    </row>
    <row r="106" spans="1:5" ht="13.5" thickBot="1" x14ac:dyDescent="0.25">
      <c r="A106" s="26" t="s">
        <v>133</v>
      </c>
      <c r="B106" s="3" t="s">
        <v>134</v>
      </c>
      <c r="C106" s="27">
        <v>253550</v>
      </c>
      <c r="E106" t="s">
        <v>574</v>
      </c>
    </row>
    <row r="107" spans="1:5" ht="13.5" thickBot="1" x14ac:dyDescent="0.25">
      <c r="A107" s="26" t="s">
        <v>135</v>
      </c>
      <c r="B107" s="3" t="s">
        <v>136</v>
      </c>
      <c r="C107" s="27">
        <v>0</v>
      </c>
      <c r="E107" t="s">
        <v>574</v>
      </c>
    </row>
    <row r="108" spans="1:5" ht="13.5" thickBot="1" x14ac:dyDescent="0.25">
      <c r="A108" s="26" t="s">
        <v>137</v>
      </c>
      <c r="B108" s="3" t="s">
        <v>138</v>
      </c>
      <c r="C108" s="27">
        <v>0</v>
      </c>
      <c r="E108" t="s">
        <v>574</v>
      </c>
    </row>
    <row r="109" spans="1:5" ht="13.5" thickBot="1" x14ac:dyDescent="0.25">
      <c r="A109" s="26" t="s">
        <v>139</v>
      </c>
      <c r="B109" s="3" t="s">
        <v>140</v>
      </c>
      <c r="C109" s="27">
        <v>1191687</v>
      </c>
      <c r="E109" t="s">
        <v>574</v>
      </c>
    </row>
    <row r="110" spans="1:5" ht="13.5" thickBot="1" x14ac:dyDescent="0.25">
      <c r="A110" s="26" t="s">
        <v>141</v>
      </c>
      <c r="B110" s="3" t="s">
        <v>142</v>
      </c>
      <c r="C110" s="27">
        <v>0</v>
      </c>
      <c r="E110" t="s">
        <v>574</v>
      </c>
    </row>
    <row r="111" spans="1:5" ht="13.5" thickBot="1" x14ac:dyDescent="0.25">
      <c r="A111" s="26" t="s">
        <v>143</v>
      </c>
      <c r="B111" s="3" t="s">
        <v>144</v>
      </c>
      <c r="C111" s="27">
        <v>0</v>
      </c>
      <c r="E111" t="s">
        <v>574</v>
      </c>
    </row>
    <row r="112" spans="1:5" ht="13.5" thickBot="1" x14ac:dyDescent="0.25">
      <c r="A112" s="26" t="s">
        <v>145</v>
      </c>
      <c r="B112" s="3" t="s">
        <v>146</v>
      </c>
      <c r="C112" s="27">
        <v>0</v>
      </c>
      <c r="E112" t="s">
        <v>574</v>
      </c>
    </row>
    <row r="113" spans="1:5" ht="13.5" thickBot="1" x14ac:dyDescent="0.25">
      <c r="A113" s="26" t="s">
        <v>147</v>
      </c>
      <c r="B113" s="3" t="s">
        <v>148</v>
      </c>
      <c r="C113" s="27">
        <v>0</v>
      </c>
      <c r="E113" t="s">
        <v>574</v>
      </c>
    </row>
    <row r="114" spans="1:5" ht="13.5" thickBot="1" x14ac:dyDescent="0.25">
      <c r="A114" s="26" t="s">
        <v>149</v>
      </c>
      <c r="B114" s="3" t="s">
        <v>150</v>
      </c>
      <c r="C114" s="27">
        <v>0</v>
      </c>
      <c r="E114" t="s">
        <v>574</v>
      </c>
    </row>
    <row r="115" spans="1:5" ht="13.5" thickBot="1" x14ac:dyDescent="0.25">
      <c r="A115" s="26" t="s">
        <v>151</v>
      </c>
      <c r="B115" s="3" t="s">
        <v>152</v>
      </c>
      <c r="C115" s="27">
        <v>0</v>
      </c>
      <c r="E115" t="s">
        <v>574</v>
      </c>
    </row>
    <row r="116" spans="1:5" ht="13.5" thickBot="1" x14ac:dyDescent="0.25">
      <c r="A116" s="26" t="s">
        <v>153</v>
      </c>
      <c r="B116" s="3" t="s">
        <v>154</v>
      </c>
      <c r="C116" s="27">
        <v>0</v>
      </c>
      <c r="E116" t="s">
        <v>574</v>
      </c>
    </row>
    <row r="117" spans="1:5" ht="13.5" thickBot="1" x14ac:dyDescent="0.25">
      <c r="A117" s="26" t="s">
        <v>155</v>
      </c>
      <c r="B117" s="3" t="s">
        <v>156</v>
      </c>
      <c r="C117" s="27">
        <v>788836</v>
      </c>
      <c r="E117" t="s">
        <v>574</v>
      </c>
    </row>
    <row r="118" spans="1:5" ht="13.5" thickBot="1" x14ac:dyDescent="0.25">
      <c r="A118" s="26" t="s">
        <v>157</v>
      </c>
      <c r="B118" s="3" t="s">
        <v>158</v>
      </c>
      <c r="C118" s="27">
        <v>1088607</v>
      </c>
      <c r="E118" t="s">
        <v>574</v>
      </c>
    </row>
    <row r="119" spans="1:5" ht="13.5" thickBot="1" x14ac:dyDescent="0.25">
      <c r="A119" s="26" t="s">
        <v>159</v>
      </c>
      <c r="B119" s="3" t="s">
        <v>160</v>
      </c>
      <c r="C119" s="27">
        <v>0</v>
      </c>
      <c r="E119" t="s">
        <v>574</v>
      </c>
    </row>
    <row r="120" spans="1:5" x14ac:dyDescent="0.2">
      <c r="A120" s="28" t="s">
        <v>161</v>
      </c>
      <c r="B120" s="29" t="s">
        <v>162</v>
      </c>
      <c r="C120" s="30">
        <v>0</v>
      </c>
      <c r="E120" t="s">
        <v>574</v>
      </c>
    </row>
    <row r="121" spans="1:5" x14ac:dyDescent="0.2">
      <c r="A121" s="14" t="s">
        <v>19</v>
      </c>
      <c r="B121" s="12"/>
      <c r="C121" s="12"/>
    </row>
    <row r="122" spans="1:5" x14ac:dyDescent="0.2">
      <c r="A122" s="14" t="s">
        <v>23</v>
      </c>
      <c r="B122" s="12"/>
      <c r="C122" s="12"/>
    </row>
    <row r="123" spans="1:5" x14ac:dyDescent="0.2">
      <c r="A123" s="23" t="s">
        <v>579</v>
      </c>
      <c r="B123" s="23" t="s">
        <v>579</v>
      </c>
      <c r="C123" s="23" t="s">
        <v>579</v>
      </c>
      <c r="E123" t="s">
        <v>572</v>
      </c>
    </row>
    <row r="124" spans="1:5" ht="13.5" thickBot="1" x14ac:dyDescent="0.25">
      <c r="A124" s="26" t="s">
        <v>163</v>
      </c>
      <c r="B124" s="3" t="s">
        <v>164</v>
      </c>
      <c r="C124" s="27">
        <v>820896</v>
      </c>
      <c r="E124" t="s">
        <v>572</v>
      </c>
    </row>
    <row r="125" spans="1:5" ht="13.5" thickBot="1" x14ac:dyDescent="0.25">
      <c r="A125" s="26" t="s">
        <v>165</v>
      </c>
      <c r="B125" s="3" t="s">
        <v>166</v>
      </c>
      <c r="C125" s="27">
        <v>145803</v>
      </c>
      <c r="E125" t="s">
        <v>572</v>
      </c>
    </row>
    <row r="126" spans="1:5" ht="13.5" thickBot="1" x14ac:dyDescent="0.25">
      <c r="A126" s="26" t="s">
        <v>167</v>
      </c>
      <c r="B126" s="3" t="s">
        <v>168</v>
      </c>
      <c r="C126" s="27">
        <v>1510382</v>
      </c>
      <c r="E126" t="s">
        <v>572</v>
      </c>
    </row>
    <row r="127" spans="1:5" ht="13.5" thickBot="1" x14ac:dyDescent="0.25">
      <c r="A127" s="26" t="s">
        <v>169</v>
      </c>
      <c r="B127" s="3" t="s">
        <v>170</v>
      </c>
      <c r="C127" s="27">
        <v>36171</v>
      </c>
      <c r="E127" t="s">
        <v>572</v>
      </c>
    </row>
    <row r="128" spans="1:5" x14ac:dyDescent="0.2">
      <c r="A128" s="28" t="s">
        <v>171</v>
      </c>
      <c r="B128" s="29" t="s">
        <v>172</v>
      </c>
      <c r="C128" s="30">
        <v>73954</v>
      </c>
      <c r="E128" t="s">
        <v>572</v>
      </c>
    </row>
    <row r="129" spans="1:5" x14ac:dyDescent="0.2">
      <c r="A129" s="14" t="s">
        <v>32</v>
      </c>
      <c r="B129" s="12"/>
      <c r="C129" s="12"/>
    </row>
    <row r="130" spans="1:5" x14ac:dyDescent="0.2">
      <c r="A130" s="23" t="s">
        <v>579</v>
      </c>
      <c r="B130" s="23" t="s">
        <v>579</v>
      </c>
      <c r="C130" s="23" t="s">
        <v>579</v>
      </c>
      <c r="E130" t="s">
        <v>574</v>
      </c>
    </row>
    <row r="131" spans="1:5" ht="13.5" thickBot="1" x14ac:dyDescent="0.25">
      <c r="A131" s="26" t="s">
        <v>173</v>
      </c>
      <c r="B131" s="3" t="s">
        <v>174</v>
      </c>
      <c r="C131" s="27">
        <v>0</v>
      </c>
      <c r="E131" t="s">
        <v>574</v>
      </c>
    </row>
    <row r="132" spans="1:5" ht="13.5" thickBot="1" x14ac:dyDescent="0.25">
      <c r="A132" s="26" t="s">
        <v>175</v>
      </c>
      <c r="B132" s="3" t="s">
        <v>176</v>
      </c>
      <c r="C132" s="27">
        <v>0</v>
      </c>
      <c r="E132" t="s">
        <v>574</v>
      </c>
    </row>
    <row r="133" spans="1:5" ht="13.5" thickBot="1" x14ac:dyDescent="0.25">
      <c r="A133" s="26" t="s">
        <v>177</v>
      </c>
      <c r="B133" s="3" t="s">
        <v>178</v>
      </c>
      <c r="C133" s="27">
        <v>0</v>
      </c>
      <c r="E133" t="s">
        <v>574</v>
      </c>
    </row>
    <row r="134" spans="1:5" ht="13.5" thickBot="1" x14ac:dyDescent="0.25">
      <c r="A134" s="26" t="s">
        <v>179</v>
      </c>
      <c r="B134" s="3" t="s">
        <v>180</v>
      </c>
      <c r="C134" s="27">
        <v>0</v>
      </c>
      <c r="E134" t="s">
        <v>574</v>
      </c>
    </row>
    <row r="135" spans="1:5" ht="13.5" thickBot="1" x14ac:dyDescent="0.25">
      <c r="A135" s="26" t="s">
        <v>181</v>
      </c>
      <c r="B135" s="3" t="s">
        <v>182</v>
      </c>
      <c r="C135" s="27">
        <v>0</v>
      </c>
      <c r="E135" t="s">
        <v>574</v>
      </c>
    </row>
    <row r="136" spans="1:5" ht="13.5" thickBot="1" x14ac:dyDescent="0.25">
      <c r="A136" s="26" t="s">
        <v>183</v>
      </c>
      <c r="B136" s="3" t="s">
        <v>184</v>
      </c>
      <c r="C136" s="27">
        <v>0</v>
      </c>
      <c r="E136" t="s">
        <v>574</v>
      </c>
    </row>
    <row r="137" spans="1:5" x14ac:dyDescent="0.2">
      <c r="A137" s="28" t="s">
        <v>185</v>
      </c>
      <c r="B137" s="29" t="s">
        <v>186</v>
      </c>
      <c r="C137" s="30">
        <v>0</v>
      </c>
      <c r="E137" t="s">
        <v>574</v>
      </c>
    </row>
    <row r="138" spans="1:5" ht="18.75" customHeight="1" x14ac:dyDescent="0.2">
      <c r="A138" s="15" t="s">
        <v>187</v>
      </c>
      <c r="B138" s="12"/>
      <c r="C138" s="12"/>
    </row>
    <row r="139" spans="1:5" ht="12.75" customHeight="1" x14ac:dyDescent="0.2">
      <c r="A139" s="12"/>
      <c r="B139" s="12"/>
      <c r="C139" s="12"/>
    </row>
    <row r="140" spans="1:5" x14ac:dyDescent="0.2">
      <c r="A140" s="14" t="s">
        <v>6</v>
      </c>
      <c r="B140" s="12"/>
      <c r="C140" s="12"/>
    </row>
    <row r="141" spans="1:5" x14ac:dyDescent="0.2">
      <c r="A141" s="14" t="s">
        <v>23</v>
      </c>
      <c r="B141" s="12"/>
      <c r="C141" s="12"/>
    </row>
    <row r="142" spans="1:5" x14ac:dyDescent="0.2">
      <c r="A142" s="23" t="s">
        <v>579</v>
      </c>
      <c r="B142" s="23" t="s">
        <v>579</v>
      </c>
      <c r="C142" s="23" t="s">
        <v>579</v>
      </c>
      <c r="E142" t="s">
        <v>573</v>
      </c>
    </row>
    <row r="143" spans="1:5" ht="13.5" thickBot="1" x14ac:dyDescent="0.25">
      <c r="A143" s="26" t="s">
        <v>188</v>
      </c>
      <c r="B143" s="3" t="s">
        <v>189</v>
      </c>
      <c r="C143" s="27">
        <v>0</v>
      </c>
      <c r="E143" t="s">
        <v>573</v>
      </c>
    </row>
    <row r="144" spans="1:5" ht="13.5" thickBot="1" x14ac:dyDescent="0.25">
      <c r="A144" s="26" t="s">
        <v>190</v>
      </c>
      <c r="B144" s="3" t="s">
        <v>191</v>
      </c>
      <c r="C144" s="27">
        <v>14685775</v>
      </c>
      <c r="E144" t="s">
        <v>573</v>
      </c>
    </row>
    <row r="145" spans="1:5" ht="13.5" thickBot="1" x14ac:dyDescent="0.25">
      <c r="A145" s="26" t="s">
        <v>192</v>
      </c>
      <c r="B145" s="3" t="s">
        <v>193</v>
      </c>
      <c r="C145" s="27">
        <v>7802029</v>
      </c>
      <c r="E145" t="s">
        <v>573</v>
      </c>
    </row>
    <row r="146" spans="1:5" ht="13.5" thickBot="1" x14ac:dyDescent="0.25">
      <c r="A146" s="26" t="s">
        <v>194</v>
      </c>
      <c r="B146" s="3" t="s">
        <v>195</v>
      </c>
      <c r="C146" s="27">
        <v>7106932</v>
      </c>
      <c r="E146" t="s">
        <v>573</v>
      </c>
    </row>
    <row r="147" spans="1:5" x14ac:dyDescent="0.2">
      <c r="A147" s="28" t="s">
        <v>196</v>
      </c>
      <c r="B147" s="29" t="s">
        <v>197</v>
      </c>
      <c r="C147" s="30">
        <v>0</v>
      </c>
      <c r="E147" t="s">
        <v>573</v>
      </c>
    </row>
    <row r="148" spans="1:5" x14ac:dyDescent="0.2">
      <c r="A148" s="14" t="s">
        <v>32</v>
      </c>
      <c r="B148" s="12"/>
      <c r="C148" s="12"/>
    </row>
    <row r="149" spans="1:5" x14ac:dyDescent="0.2">
      <c r="A149" s="23" t="s">
        <v>579</v>
      </c>
      <c r="B149" s="23" t="s">
        <v>579</v>
      </c>
      <c r="C149" s="23" t="s">
        <v>579</v>
      </c>
      <c r="E149" t="s">
        <v>573</v>
      </c>
    </row>
    <row r="150" spans="1:5" x14ac:dyDescent="0.2">
      <c r="A150" s="31"/>
      <c r="B150" s="32"/>
      <c r="C150" s="33"/>
    </row>
    <row r="151" spans="1:5" x14ac:dyDescent="0.2">
      <c r="A151" s="14" t="s">
        <v>19</v>
      </c>
      <c r="B151" s="12"/>
      <c r="C151" s="12"/>
    </row>
    <row r="152" spans="1:5" x14ac:dyDescent="0.2">
      <c r="A152" s="14" t="s">
        <v>23</v>
      </c>
      <c r="B152" s="12"/>
      <c r="C152" s="12"/>
      <c r="E152" t="s">
        <v>573</v>
      </c>
    </row>
    <row r="153" spans="1:5" x14ac:dyDescent="0.2">
      <c r="A153" s="23" t="s">
        <v>579</v>
      </c>
      <c r="B153" s="23" t="s">
        <v>579</v>
      </c>
      <c r="C153" s="23" t="s">
        <v>579</v>
      </c>
      <c r="E153" t="s">
        <v>573</v>
      </c>
    </row>
    <row r="154" spans="1:5" ht="13.5" thickBot="1" x14ac:dyDescent="0.25">
      <c r="A154" s="26" t="s">
        <v>198</v>
      </c>
      <c r="B154" s="3" t="s">
        <v>199</v>
      </c>
      <c r="C154" s="27">
        <v>374000</v>
      </c>
      <c r="E154" t="s">
        <v>573</v>
      </c>
    </row>
    <row r="155" spans="1:5" x14ac:dyDescent="0.2">
      <c r="A155" s="28" t="s">
        <v>200</v>
      </c>
      <c r="B155" s="29" t="s">
        <v>201</v>
      </c>
      <c r="C155" s="30">
        <v>580329</v>
      </c>
    </row>
    <row r="156" spans="1:5" x14ac:dyDescent="0.2">
      <c r="A156" s="14" t="s">
        <v>32</v>
      </c>
      <c r="B156" s="12"/>
      <c r="C156" s="12"/>
      <c r="E156" t="s">
        <v>573</v>
      </c>
    </row>
    <row r="157" spans="1:5" x14ac:dyDescent="0.2">
      <c r="A157" s="23" t="s">
        <v>579</v>
      </c>
      <c r="B157" s="23" t="s">
        <v>579</v>
      </c>
      <c r="C157" s="23" t="s">
        <v>579</v>
      </c>
      <c r="E157" t="s">
        <v>573</v>
      </c>
    </row>
    <row r="158" spans="1:5" ht="18.75" customHeight="1" x14ac:dyDescent="0.2">
      <c r="A158" s="28" t="s">
        <v>202</v>
      </c>
      <c r="B158" s="29" t="s">
        <v>203</v>
      </c>
      <c r="C158" s="30">
        <v>307794</v>
      </c>
    </row>
    <row r="159" spans="1:5" ht="12.75" customHeight="1" x14ac:dyDescent="0.2">
      <c r="A159" s="15" t="s">
        <v>204</v>
      </c>
      <c r="B159" s="12"/>
      <c r="C159" s="12"/>
    </row>
    <row r="160" spans="1:5" x14ac:dyDescent="0.2">
      <c r="A160" s="12"/>
      <c r="B160" s="12"/>
      <c r="C160" s="12"/>
    </row>
    <row r="161" spans="1:5" x14ac:dyDescent="0.2">
      <c r="A161" s="14" t="s">
        <v>6</v>
      </c>
      <c r="B161" s="12"/>
      <c r="C161" s="12"/>
    </row>
    <row r="162" spans="1:5" x14ac:dyDescent="0.2">
      <c r="A162" s="14" t="s">
        <v>23</v>
      </c>
      <c r="B162" s="12"/>
      <c r="C162" s="12"/>
      <c r="E162" t="s">
        <v>578</v>
      </c>
    </row>
    <row r="163" spans="1:5" x14ac:dyDescent="0.2">
      <c r="A163" s="23" t="s">
        <v>579</v>
      </c>
      <c r="B163" s="23" t="s">
        <v>579</v>
      </c>
      <c r="C163" s="23" t="s">
        <v>579</v>
      </c>
      <c r="E163" t="s">
        <v>578</v>
      </c>
    </row>
    <row r="164" spans="1:5" ht="13.5" thickBot="1" x14ac:dyDescent="0.25">
      <c r="A164" s="26" t="s">
        <v>205</v>
      </c>
      <c r="B164" s="3" t="s">
        <v>206</v>
      </c>
      <c r="C164" s="27">
        <v>0</v>
      </c>
      <c r="E164" t="s">
        <v>572</v>
      </c>
    </row>
    <row r="165" spans="1:5" ht="13.5" thickBot="1" x14ac:dyDescent="0.25">
      <c r="A165" s="26" t="s">
        <v>207</v>
      </c>
      <c r="B165" s="3" t="s">
        <v>208</v>
      </c>
      <c r="C165" s="27">
        <v>0</v>
      </c>
      <c r="E165" t="s">
        <v>572</v>
      </c>
    </row>
    <row r="166" spans="1:5" ht="13.5" thickBot="1" x14ac:dyDescent="0.25">
      <c r="A166" s="26" t="s">
        <v>209</v>
      </c>
      <c r="B166" s="3" t="s">
        <v>210</v>
      </c>
      <c r="C166" s="27">
        <v>0</v>
      </c>
      <c r="E166" t="s">
        <v>573</v>
      </c>
    </row>
    <row r="167" spans="1:5" ht="13.5" thickBot="1" x14ac:dyDescent="0.25">
      <c r="A167" s="26" t="s">
        <v>211</v>
      </c>
      <c r="B167" s="3" t="s">
        <v>212</v>
      </c>
      <c r="C167" s="27">
        <v>0</v>
      </c>
      <c r="E167" t="s">
        <v>573</v>
      </c>
    </row>
    <row r="168" spans="1:5" x14ac:dyDescent="0.2">
      <c r="A168" s="28" t="s">
        <v>213</v>
      </c>
      <c r="B168" s="29" t="s">
        <v>214</v>
      </c>
      <c r="C168" s="30">
        <v>268870</v>
      </c>
    </row>
    <row r="169" spans="1:5" x14ac:dyDescent="0.2">
      <c r="A169" s="14" t="s">
        <v>19</v>
      </c>
      <c r="B169" s="12"/>
      <c r="C169" s="12"/>
    </row>
    <row r="170" spans="1:5" x14ac:dyDescent="0.2">
      <c r="A170" s="14" t="s">
        <v>23</v>
      </c>
      <c r="B170" s="12"/>
      <c r="C170" s="12"/>
      <c r="E170" t="s">
        <v>578</v>
      </c>
    </row>
    <row r="171" spans="1:5" x14ac:dyDescent="0.2">
      <c r="A171" s="23" t="s">
        <v>579</v>
      </c>
      <c r="B171" s="23" t="s">
        <v>579</v>
      </c>
      <c r="C171" s="23" t="s">
        <v>579</v>
      </c>
      <c r="E171" t="s">
        <v>578</v>
      </c>
    </row>
    <row r="172" spans="1:5" ht="13.5" thickBot="1" x14ac:dyDescent="0.25">
      <c r="A172" s="26" t="s">
        <v>215</v>
      </c>
      <c r="B172" s="3" t="s">
        <v>216</v>
      </c>
      <c r="C172" s="27">
        <v>0</v>
      </c>
      <c r="E172" t="s">
        <v>572</v>
      </c>
    </row>
    <row r="173" spans="1:5" ht="13.5" thickBot="1" x14ac:dyDescent="0.25">
      <c r="A173" s="26" t="s">
        <v>217</v>
      </c>
      <c r="B173" s="3" t="s">
        <v>218</v>
      </c>
      <c r="C173" s="27">
        <v>0</v>
      </c>
      <c r="E173" t="s">
        <v>573</v>
      </c>
    </row>
    <row r="174" spans="1:5" ht="18.75" customHeight="1" x14ac:dyDescent="0.2">
      <c r="A174" s="28" t="s">
        <v>219</v>
      </c>
      <c r="B174" s="29" t="s">
        <v>220</v>
      </c>
      <c r="C174" s="30">
        <v>0</v>
      </c>
    </row>
    <row r="175" spans="1:5" ht="12.75" customHeight="1" x14ac:dyDescent="0.2">
      <c r="A175" s="15" t="s">
        <v>221</v>
      </c>
      <c r="B175" s="12"/>
      <c r="C175" s="12"/>
    </row>
    <row r="176" spans="1:5" x14ac:dyDescent="0.2">
      <c r="A176" s="12"/>
      <c r="B176" s="12"/>
      <c r="C176" s="12"/>
    </row>
    <row r="177" spans="1:5" x14ac:dyDescent="0.2">
      <c r="A177" s="14" t="s">
        <v>6</v>
      </c>
      <c r="B177" s="12"/>
      <c r="C177" s="12"/>
    </row>
    <row r="178" spans="1:5" x14ac:dyDescent="0.2">
      <c r="A178" s="14" t="s">
        <v>23</v>
      </c>
      <c r="B178" s="12"/>
      <c r="C178" s="12"/>
      <c r="E178" t="s">
        <v>576</v>
      </c>
    </row>
    <row r="179" spans="1:5" x14ac:dyDescent="0.2">
      <c r="A179" s="23" t="s">
        <v>579</v>
      </c>
      <c r="B179" s="23" t="s">
        <v>579</v>
      </c>
      <c r="C179" s="23" t="s">
        <v>579</v>
      </c>
    </row>
    <row r="180" spans="1:5" x14ac:dyDescent="0.2">
      <c r="A180" s="31"/>
      <c r="B180" s="32"/>
      <c r="C180" s="33"/>
    </row>
    <row r="181" spans="1:5" x14ac:dyDescent="0.2">
      <c r="A181" s="14" t="s">
        <v>19</v>
      </c>
      <c r="B181" s="12"/>
      <c r="C181" s="12"/>
      <c r="E181" t="s">
        <v>576</v>
      </c>
    </row>
    <row r="182" spans="1:5" x14ac:dyDescent="0.2">
      <c r="A182" s="14" t="s">
        <v>23</v>
      </c>
      <c r="B182" s="12"/>
      <c r="C182" s="12"/>
      <c r="E182" t="s">
        <v>576</v>
      </c>
    </row>
    <row r="183" spans="1:5" x14ac:dyDescent="0.2">
      <c r="A183" s="23" t="s">
        <v>579</v>
      </c>
      <c r="B183" s="23" t="s">
        <v>579</v>
      </c>
      <c r="C183" s="23" t="s">
        <v>579</v>
      </c>
      <c r="E183" t="s">
        <v>576</v>
      </c>
    </row>
    <row r="184" spans="1:5" ht="13.5" thickBot="1" x14ac:dyDescent="0.25">
      <c r="A184" s="26" t="s">
        <v>222</v>
      </c>
      <c r="B184" s="3" t="s">
        <v>223</v>
      </c>
      <c r="C184" s="27">
        <v>0</v>
      </c>
      <c r="E184" t="s">
        <v>576</v>
      </c>
    </row>
    <row r="185" spans="1:5" ht="18.75" customHeight="1" thickBot="1" x14ac:dyDescent="0.25">
      <c r="A185" s="26" t="s">
        <v>224</v>
      </c>
      <c r="B185" s="3" t="s">
        <v>225</v>
      </c>
      <c r="C185" s="27">
        <v>98074</v>
      </c>
    </row>
    <row r="186" spans="1:5" ht="12.75" customHeight="1" x14ac:dyDescent="0.2">
      <c r="A186" s="28" t="s">
        <v>226</v>
      </c>
      <c r="B186" s="29" t="s">
        <v>227</v>
      </c>
      <c r="C186" s="30">
        <v>0</v>
      </c>
    </row>
    <row r="187" spans="1:5" ht="15.75" x14ac:dyDescent="0.2">
      <c r="A187" s="15" t="s">
        <v>228</v>
      </c>
      <c r="B187" s="12"/>
      <c r="C187" s="12"/>
    </row>
    <row r="188" spans="1:5" x14ac:dyDescent="0.2">
      <c r="A188" s="12"/>
      <c r="B188" s="12"/>
      <c r="C188" s="12"/>
    </row>
    <row r="189" spans="1:5" x14ac:dyDescent="0.2">
      <c r="A189" s="14" t="s">
        <v>6</v>
      </c>
      <c r="B189" s="12"/>
      <c r="C189" s="12"/>
      <c r="E189" t="s">
        <v>578</v>
      </c>
    </row>
    <row r="190" spans="1:5" x14ac:dyDescent="0.2">
      <c r="A190" s="14" t="s">
        <v>23</v>
      </c>
      <c r="B190" s="12"/>
      <c r="C190" s="12"/>
      <c r="E190" t="s">
        <v>578</v>
      </c>
    </row>
    <row r="191" spans="1:5" x14ac:dyDescent="0.2">
      <c r="A191" s="23" t="s">
        <v>579</v>
      </c>
      <c r="B191" s="23" t="s">
        <v>579</v>
      </c>
      <c r="C191" s="23" t="s">
        <v>579</v>
      </c>
      <c r="E191" t="s">
        <v>578</v>
      </c>
    </row>
    <row r="192" spans="1:5" ht="13.5" thickBot="1" x14ac:dyDescent="0.25">
      <c r="A192" s="26" t="s">
        <v>229</v>
      </c>
      <c r="B192" s="3" t="s">
        <v>230</v>
      </c>
      <c r="C192" s="27">
        <v>160472</v>
      </c>
      <c r="E192" t="s">
        <v>578</v>
      </c>
    </row>
    <row r="193" spans="1:5" ht="13.5" thickBot="1" x14ac:dyDescent="0.25">
      <c r="A193" s="26" t="s">
        <v>231</v>
      </c>
      <c r="B193" s="3" t="s">
        <v>232</v>
      </c>
      <c r="C193" s="27">
        <v>1087611</v>
      </c>
    </row>
    <row r="194" spans="1:5" x14ac:dyDescent="0.2">
      <c r="A194" s="28" t="s">
        <v>233</v>
      </c>
      <c r="B194" s="29" t="s">
        <v>234</v>
      </c>
      <c r="C194" s="30">
        <v>0</v>
      </c>
    </row>
    <row r="195" spans="1:5" x14ac:dyDescent="0.2">
      <c r="A195" s="14" t="s">
        <v>19</v>
      </c>
      <c r="B195" s="12"/>
      <c r="C195" s="12"/>
      <c r="E195" t="s">
        <v>578</v>
      </c>
    </row>
    <row r="196" spans="1:5" x14ac:dyDescent="0.2">
      <c r="A196" s="14" t="s">
        <v>23</v>
      </c>
      <c r="B196" s="12"/>
      <c r="C196" s="12"/>
      <c r="E196" t="s">
        <v>578</v>
      </c>
    </row>
    <row r="197" spans="1:5" x14ac:dyDescent="0.2">
      <c r="A197" s="23" t="s">
        <v>579</v>
      </c>
      <c r="B197" s="23" t="s">
        <v>579</v>
      </c>
      <c r="C197" s="23" t="s">
        <v>579</v>
      </c>
      <c r="E197" t="s">
        <v>578</v>
      </c>
    </row>
    <row r="198" spans="1:5" ht="13.5" thickBot="1" x14ac:dyDescent="0.25">
      <c r="A198" s="26" t="s">
        <v>235</v>
      </c>
      <c r="B198" s="3" t="s">
        <v>236</v>
      </c>
      <c r="C198" s="27">
        <v>93141</v>
      </c>
      <c r="E198" t="s">
        <v>578</v>
      </c>
    </row>
    <row r="199" spans="1:5" ht="18.75" customHeight="1" thickBot="1" x14ac:dyDescent="0.25">
      <c r="A199" s="26" t="s">
        <v>237</v>
      </c>
      <c r="B199" s="3" t="s">
        <v>238</v>
      </c>
      <c r="C199" s="27">
        <v>5032959</v>
      </c>
    </row>
    <row r="200" spans="1:5" ht="12.75" customHeight="1" x14ac:dyDescent="0.2">
      <c r="A200" s="28" t="s">
        <v>239</v>
      </c>
      <c r="B200" s="29" t="s">
        <v>240</v>
      </c>
      <c r="C200" s="30">
        <v>307880</v>
      </c>
    </row>
    <row r="201" spans="1:5" ht="15.75" x14ac:dyDescent="0.2">
      <c r="A201" s="15" t="s">
        <v>241</v>
      </c>
      <c r="B201" s="12"/>
      <c r="C201" s="12"/>
    </row>
    <row r="202" spans="1:5" x14ac:dyDescent="0.2">
      <c r="A202" s="12"/>
      <c r="B202" s="12"/>
      <c r="C202" s="12"/>
    </row>
    <row r="203" spans="1:5" x14ac:dyDescent="0.2">
      <c r="A203" s="14" t="s">
        <v>6</v>
      </c>
      <c r="B203" s="12"/>
      <c r="C203" s="12"/>
      <c r="E203" t="s">
        <v>573</v>
      </c>
    </row>
    <row r="204" spans="1:5" x14ac:dyDescent="0.2">
      <c r="A204" s="14" t="s">
        <v>23</v>
      </c>
      <c r="B204" s="12"/>
      <c r="C204" s="12"/>
    </row>
    <row r="205" spans="1:5" x14ac:dyDescent="0.2">
      <c r="A205" s="23" t="s">
        <v>579</v>
      </c>
      <c r="B205" s="23" t="s">
        <v>579</v>
      </c>
      <c r="C205" s="23" t="s">
        <v>579</v>
      </c>
      <c r="E205" t="s">
        <v>573</v>
      </c>
    </row>
    <row r="206" spans="1:5" x14ac:dyDescent="0.2">
      <c r="A206" s="31"/>
      <c r="B206" s="32"/>
      <c r="C206" s="33"/>
    </row>
    <row r="207" spans="1:5" x14ac:dyDescent="0.2">
      <c r="A207" s="14" t="s">
        <v>32</v>
      </c>
      <c r="B207" s="12"/>
      <c r="C207" s="12"/>
    </row>
    <row r="208" spans="1:5" x14ac:dyDescent="0.2">
      <c r="A208" s="23" t="s">
        <v>579</v>
      </c>
      <c r="B208" s="23" t="s">
        <v>579</v>
      </c>
      <c r="C208" s="23" t="s">
        <v>579</v>
      </c>
      <c r="E208" t="s">
        <v>573</v>
      </c>
    </row>
    <row r="209" spans="1:5" x14ac:dyDescent="0.2">
      <c r="A209" s="31"/>
      <c r="B209" s="32"/>
      <c r="C209" s="33"/>
    </row>
    <row r="210" spans="1:5" x14ac:dyDescent="0.2">
      <c r="A210" s="14" t="s">
        <v>19</v>
      </c>
      <c r="B210" s="12"/>
      <c r="C210" s="12"/>
      <c r="E210" t="s">
        <v>573</v>
      </c>
    </row>
    <row r="211" spans="1:5" ht="18.75" customHeight="1" x14ac:dyDescent="0.2">
      <c r="A211" s="14" t="s">
        <v>23</v>
      </c>
      <c r="B211" s="12"/>
      <c r="C211" s="12"/>
    </row>
    <row r="212" spans="1:5" ht="12.75" customHeight="1" x14ac:dyDescent="0.2">
      <c r="A212" s="23" t="s">
        <v>579</v>
      </c>
      <c r="B212" s="23" t="s">
        <v>579</v>
      </c>
      <c r="C212" s="23" t="s">
        <v>579</v>
      </c>
    </row>
    <row r="213" spans="1:5" x14ac:dyDescent="0.2">
      <c r="A213" s="7" t="s">
        <v>32</v>
      </c>
      <c r="B213" s="23" t="s">
        <v>579</v>
      </c>
      <c r="C213" s="23" t="s">
        <v>579</v>
      </c>
    </row>
    <row r="214" spans="1:5" x14ac:dyDescent="0.2">
      <c r="A214" s="34" t="s">
        <v>579</v>
      </c>
      <c r="B214" s="23" t="s">
        <v>579</v>
      </c>
      <c r="C214" s="23" t="s">
        <v>579</v>
      </c>
    </row>
    <row r="215" spans="1:5" x14ac:dyDescent="0.2">
      <c r="A215" s="31"/>
      <c r="B215" s="32"/>
      <c r="C215" s="33"/>
      <c r="E215" t="s">
        <v>573</v>
      </c>
    </row>
    <row r="216" spans="1:5" ht="15.75" x14ac:dyDescent="0.2">
      <c r="A216" s="15" t="s">
        <v>242</v>
      </c>
      <c r="B216" s="12"/>
      <c r="C216" s="12"/>
    </row>
    <row r="217" spans="1:5" x14ac:dyDescent="0.2">
      <c r="A217" s="12"/>
      <c r="B217" s="12"/>
      <c r="C217" s="12"/>
      <c r="E217" t="s">
        <v>578</v>
      </c>
    </row>
    <row r="218" spans="1:5" x14ac:dyDescent="0.2">
      <c r="A218" s="14" t="s">
        <v>6</v>
      </c>
      <c r="B218" s="12"/>
      <c r="C218" s="12"/>
      <c r="E218" t="s">
        <v>573</v>
      </c>
    </row>
    <row r="219" spans="1:5" x14ac:dyDescent="0.2">
      <c r="A219" s="14" t="s">
        <v>23</v>
      </c>
      <c r="B219" s="12"/>
      <c r="C219" s="12"/>
      <c r="E219" t="s">
        <v>578</v>
      </c>
    </row>
    <row r="220" spans="1:5" x14ac:dyDescent="0.2">
      <c r="A220" s="23" t="s">
        <v>579</v>
      </c>
      <c r="B220" s="23" t="s">
        <v>579</v>
      </c>
      <c r="C220" s="23" t="s">
        <v>579</v>
      </c>
      <c r="E220" t="s">
        <v>578</v>
      </c>
    </row>
    <row r="221" spans="1:5" x14ac:dyDescent="0.2">
      <c r="A221" s="31"/>
      <c r="B221" s="32"/>
      <c r="C221" s="33"/>
      <c r="E221" t="s">
        <v>578</v>
      </c>
    </row>
    <row r="222" spans="1:5" x14ac:dyDescent="0.2">
      <c r="A222" s="14" t="s">
        <v>32</v>
      </c>
      <c r="B222" s="12"/>
      <c r="C222" s="12"/>
    </row>
    <row r="223" spans="1:5" x14ac:dyDescent="0.2">
      <c r="A223" s="23" t="s">
        <v>579</v>
      </c>
      <c r="B223" s="23" t="s">
        <v>579</v>
      </c>
      <c r="C223" s="23" t="s">
        <v>579</v>
      </c>
    </row>
    <row r="224" spans="1:5" ht="13.5" thickBot="1" x14ac:dyDescent="0.25">
      <c r="A224" s="26" t="s">
        <v>243</v>
      </c>
      <c r="B224" s="3" t="s">
        <v>244</v>
      </c>
      <c r="C224" s="27">
        <v>0</v>
      </c>
      <c r="E224" t="s">
        <v>573</v>
      </c>
    </row>
    <row r="225" spans="1:5" ht="13.5" thickBot="1" x14ac:dyDescent="0.25">
      <c r="A225" s="26" t="s">
        <v>245</v>
      </c>
      <c r="B225" s="3" t="s">
        <v>246</v>
      </c>
      <c r="C225" s="27">
        <v>0</v>
      </c>
    </row>
    <row r="226" spans="1:5" ht="13.5" thickBot="1" x14ac:dyDescent="0.25">
      <c r="A226" s="26" t="s">
        <v>247</v>
      </c>
      <c r="B226" s="3" t="s">
        <v>248</v>
      </c>
      <c r="C226" s="27">
        <v>0</v>
      </c>
      <c r="E226" t="s">
        <v>578</v>
      </c>
    </row>
    <row r="227" spans="1:5" x14ac:dyDescent="0.2">
      <c r="A227" s="28" t="s">
        <v>249</v>
      </c>
      <c r="B227" s="29" t="s">
        <v>250</v>
      </c>
      <c r="C227" s="30">
        <v>0</v>
      </c>
      <c r="E227" t="s">
        <v>573</v>
      </c>
    </row>
    <row r="228" spans="1:5" x14ac:dyDescent="0.2">
      <c r="A228" s="14" t="s">
        <v>19</v>
      </c>
      <c r="B228" s="12"/>
      <c r="C228" s="12"/>
      <c r="E228" t="s">
        <v>578</v>
      </c>
    </row>
    <row r="229" spans="1:5" x14ac:dyDescent="0.2">
      <c r="A229" s="14" t="s">
        <v>23</v>
      </c>
      <c r="B229" s="12"/>
      <c r="C229" s="12"/>
      <c r="E229" t="s">
        <v>578</v>
      </c>
    </row>
    <row r="230" spans="1:5" ht="18.75" customHeight="1" x14ac:dyDescent="0.2">
      <c r="A230" s="23" t="s">
        <v>579</v>
      </c>
      <c r="B230" s="23" t="s">
        <v>579</v>
      </c>
      <c r="C230" s="23" t="s">
        <v>579</v>
      </c>
    </row>
    <row r="231" spans="1:5" ht="12.75" customHeight="1" x14ac:dyDescent="0.2">
      <c r="A231" s="31"/>
      <c r="B231" s="32"/>
      <c r="C231" s="33"/>
    </row>
    <row r="232" spans="1:5" x14ac:dyDescent="0.2">
      <c r="A232" s="14" t="s">
        <v>32</v>
      </c>
      <c r="B232" s="12"/>
      <c r="C232" s="12"/>
    </row>
    <row r="233" spans="1:5" x14ac:dyDescent="0.2">
      <c r="A233" s="23" t="s">
        <v>579</v>
      </c>
      <c r="B233" s="23" t="s">
        <v>579</v>
      </c>
      <c r="C233" s="23" t="s">
        <v>579</v>
      </c>
    </row>
    <row r="234" spans="1:5" ht="13.5" thickBot="1" x14ac:dyDescent="0.25">
      <c r="A234" s="26" t="s">
        <v>251</v>
      </c>
      <c r="B234" s="3" t="s">
        <v>252</v>
      </c>
      <c r="C234" s="27">
        <v>0</v>
      </c>
      <c r="E234" t="s">
        <v>573</v>
      </c>
    </row>
    <row r="235" spans="1:5" ht="13.5" thickBot="1" x14ac:dyDescent="0.25">
      <c r="A235" s="26" t="s">
        <v>253</v>
      </c>
      <c r="B235" s="3" t="s">
        <v>254</v>
      </c>
      <c r="C235" s="27">
        <v>0</v>
      </c>
      <c r="E235" t="s">
        <v>578</v>
      </c>
    </row>
    <row r="236" spans="1:5" x14ac:dyDescent="0.2">
      <c r="A236" s="28" t="s">
        <v>255</v>
      </c>
      <c r="B236" s="29" t="s">
        <v>256</v>
      </c>
      <c r="C236" s="30">
        <v>0</v>
      </c>
      <c r="E236" t="s">
        <v>578</v>
      </c>
    </row>
    <row r="237" spans="1:5" ht="15.75" x14ac:dyDescent="0.2">
      <c r="A237" s="15" t="s">
        <v>257</v>
      </c>
      <c r="B237" s="12"/>
      <c r="C237" s="12"/>
      <c r="E237" t="s">
        <v>578</v>
      </c>
    </row>
    <row r="238" spans="1:5" x14ac:dyDescent="0.2">
      <c r="A238" s="12"/>
      <c r="B238" s="12"/>
      <c r="C238" s="12"/>
      <c r="E238" t="s">
        <v>573</v>
      </c>
    </row>
    <row r="239" spans="1:5" x14ac:dyDescent="0.2">
      <c r="A239" s="14" t="s">
        <v>6</v>
      </c>
      <c r="B239" s="12"/>
      <c r="C239" s="12"/>
      <c r="E239" t="s">
        <v>578</v>
      </c>
    </row>
    <row r="240" spans="1:5" x14ac:dyDescent="0.2">
      <c r="A240" s="14" t="s">
        <v>23</v>
      </c>
      <c r="B240" s="12"/>
      <c r="C240" s="12"/>
      <c r="E240" t="s">
        <v>578</v>
      </c>
    </row>
    <row r="241" spans="1:5" x14ac:dyDescent="0.2">
      <c r="A241" s="23" t="s">
        <v>579</v>
      </c>
      <c r="B241" s="23" t="s">
        <v>579</v>
      </c>
      <c r="C241" s="23" t="s">
        <v>579</v>
      </c>
      <c r="E241" t="s">
        <v>578</v>
      </c>
    </row>
    <row r="242" spans="1:5" ht="13.5" thickBot="1" x14ac:dyDescent="0.25">
      <c r="A242" s="26" t="s">
        <v>258</v>
      </c>
      <c r="B242" s="3" t="s">
        <v>259</v>
      </c>
      <c r="C242" s="27">
        <v>0</v>
      </c>
    </row>
    <row r="243" spans="1:5" ht="13.5" thickBot="1" x14ac:dyDescent="0.25">
      <c r="A243" s="26" t="s">
        <v>260</v>
      </c>
      <c r="B243" s="3" t="s">
        <v>261</v>
      </c>
      <c r="C243" s="27">
        <v>0</v>
      </c>
      <c r="E243" t="s">
        <v>578</v>
      </c>
    </row>
    <row r="244" spans="1:5" ht="13.5" thickBot="1" x14ac:dyDescent="0.25">
      <c r="A244" s="26" t="s">
        <v>262</v>
      </c>
      <c r="B244" s="3" t="s">
        <v>263</v>
      </c>
      <c r="C244" s="27">
        <v>0</v>
      </c>
      <c r="E244" t="s">
        <v>573</v>
      </c>
    </row>
    <row r="245" spans="1:5" ht="13.5" thickBot="1" x14ac:dyDescent="0.25">
      <c r="A245" s="26" t="s">
        <v>264</v>
      </c>
      <c r="B245" s="3" t="s">
        <v>265</v>
      </c>
      <c r="C245" s="27">
        <v>0</v>
      </c>
      <c r="E245" t="s">
        <v>578</v>
      </c>
    </row>
    <row r="246" spans="1:5" ht="13.5" thickBot="1" x14ac:dyDescent="0.25">
      <c r="A246" s="26" t="s">
        <v>266</v>
      </c>
      <c r="B246" s="3" t="s">
        <v>267</v>
      </c>
      <c r="C246" s="27">
        <v>0</v>
      </c>
      <c r="E246" t="s">
        <v>578</v>
      </c>
    </row>
    <row r="247" spans="1:5" ht="13.5" thickBot="1" x14ac:dyDescent="0.25">
      <c r="A247" s="26" t="s">
        <v>268</v>
      </c>
      <c r="B247" s="3" t="s">
        <v>269</v>
      </c>
      <c r="C247" s="27">
        <v>0</v>
      </c>
      <c r="E247" t="s">
        <v>578</v>
      </c>
    </row>
    <row r="248" spans="1:5" x14ac:dyDescent="0.2">
      <c r="A248" s="28" t="s">
        <v>270</v>
      </c>
      <c r="B248" s="29" t="s">
        <v>271</v>
      </c>
      <c r="C248" s="30">
        <v>0</v>
      </c>
      <c r="E248" t="s">
        <v>578</v>
      </c>
    </row>
    <row r="249" spans="1:5" x14ac:dyDescent="0.2">
      <c r="A249" s="14" t="s">
        <v>32</v>
      </c>
      <c r="B249" s="12"/>
      <c r="C249" s="12"/>
      <c r="E249" t="s">
        <v>573</v>
      </c>
    </row>
    <row r="250" spans="1:5" x14ac:dyDescent="0.2">
      <c r="A250" s="23" t="s">
        <v>579</v>
      </c>
      <c r="B250" s="23" t="s">
        <v>579</v>
      </c>
      <c r="C250" s="23" t="s">
        <v>579</v>
      </c>
      <c r="E250" t="s">
        <v>578</v>
      </c>
    </row>
    <row r="251" spans="1:5" ht="13.5" thickBot="1" x14ac:dyDescent="0.25">
      <c r="A251" s="26" t="s">
        <v>272</v>
      </c>
      <c r="B251" s="3" t="s">
        <v>273</v>
      </c>
      <c r="C251" s="27">
        <v>0</v>
      </c>
      <c r="E251" t="s">
        <v>578</v>
      </c>
    </row>
    <row r="252" spans="1:5" ht="13.5" thickBot="1" x14ac:dyDescent="0.25">
      <c r="A252" s="26" t="s">
        <v>274</v>
      </c>
      <c r="B252" s="3" t="s">
        <v>275</v>
      </c>
      <c r="C252" s="27">
        <v>0</v>
      </c>
      <c r="E252" t="s">
        <v>578</v>
      </c>
    </row>
    <row r="253" spans="1:5" ht="13.5" thickBot="1" x14ac:dyDescent="0.25">
      <c r="A253" s="26" t="s">
        <v>276</v>
      </c>
      <c r="B253" s="3" t="s">
        <v>277</v>
      </c>
      <c r="C253" s="27">
        <v>0</v>
      </c>
    </row>
    <row r="254" spans="1:5" ht="13.5" thickBot="1" x14ac:dyDescent="0.25">
      <c r="A254" s="26" t="s">
        <v>278</v>
      </c>
      <c r="B254" s="3" t="s">
        <v>279</v>
      </c>
      <c r="C254" s="27">
        <v>0</v>
      </c>
    </row>
    <row r="255" spans="1:5" ht="13.5" thickBot="1" x14ac:dyDescent="0.25">
      <c r="A255" s="26" t="s">
        <v>280</v>
      </c>
      <c r="B255" s="3" t="s">
        <v>281</v>
      </c>
      <c r="C255" s="27">
        <v>0</v>
      </c>
      <c r="E255" t="s">
        <v>573</v>
      </c>
    </row>
    <row r="256" spans="1:5" ht="13.5" thickBot="1" x14ac:dyDescent="0.25">
      <c r="A256" s="26" t="s">
        <v>282</v>
      </c>
      <c r="B256" s="3" t="s">
        <v>283</v>
      </c>
      <c r="C256" s="27">
        <v>0</v>
      </c>
      <c r="E256" t="s">
        <v>578</v>
      </c>
    </row>
    <row r="257" spans="1:5" ht="13.5" thickBot="1" x14ac:dyDescent="0.25">
      <c r="A257" s="26" t="s">
        <v>284</v>
      </c>
      <c r="B257" s="3" t="s">
        <v>285</v>
      </c>
      <c r="C257" s="27">
        <v>0</v>
      </c>
      <c r="E257" t="s">
        <v>578</v>
      </c>
    </row>
    <row r="258" spans="1:5" ht="13.5" thickBot="1" x14ac:dyDescent="0.25">
      <c r="A258" s="26" t="s">
        <v>286</v>
      </c>
      <c r="B258" s="3" t="s">
        <v>287</v>
      </c>
      <c r="C258" s="27">
        <v>0</v>
      </c>
      <c r="E258" t="s">
        <v>578</v>
      </c>
    </row>
    <row r="259" spans="1:5" x14ac:dyDescent="0.2">
      <c r="A259" s="28" t="s">
        <v>288</v>
      </c>
      <c r="B259" s="29" t="s">
        <v>289</v>
      </c>
      <c r="C259" s="30">
        <v>0</v>
      </c>
      <c r="E259" t="s">
        <v>578</v>
      </c>
    </row>
    <row r="260" spans="1:5" x14ac:dyDescent="0.2">
      <c r="A260" s="14" t="s">
        <v>19</v>
      </c>
      <c r="B260" s="12"/>
      <c r="C260" s="12"/>
      <c r="E260" t="s">
        <v>573</v>
      </c>
    </row>
    <row r="261" spans="1:5" x14ac:dyDescent="0.2">
      <c r="A261" s="14" t="s">
        <v>23</v>
      </c>
      <c r="B261" s="12"/>
      <c r="C261" s="12"/>
      <c r="E261" t="s">
        <v>578</v>
      </c>
    </row>
    <row r="262" spans="1:5" x14ac:dyDescent="0.2">
      <c r="A262" s="23" t="s">
        <v>579</v>
      </c>
      <c r="B262" s="23" t="s">
        <v>579</v>
      </c>
      <c r="C262" s="23" t="s">
        <v>579</v>
      </c>
      <c r="E262" t="s">
        <v>578</v>
      </c>
    </row>
    <row r="263" spans="1:5" ht="13.5" thickBot="1" x14ac:dyDescent="0.25">
      <c r="A263" s="26" t="s">
        <v>290</v>
      </c>
      <c r="B263" s="3" t="s">
        <v>291</v>
      </c>
      <c r="C263" s="27">
        <v>0</v>
      </c>
      <c r="E263" t="s">
        <v>578</v>
      </c>
    </row>
    <row r="264" spans="1:5" ht="13.5" thickBot="1" x14ac:dyDescent="0.25">
      <c r="A264" s="26" t="s">
        <v>292</v>
      </c>
      <c r="B264" s="3" t="s">
        <v>293</v>
      </c>
      <c r="C264" s="27">
        <v>0</v>
      </c>
      <c r="E264" t="s">
        <v>578</v>
      </c>
    </row>
    <row r="265" spans="1:5" ht="13.5" thickBot="1" x14ac:dyDescent="0.25">
      <c r="A265" s="26" t="s">
        <v>294</v>
      </c>
      <c r="B265" s="3" t="s">
        <v>295</v>
      </c>
      <c r="C265" s="27">
        <v>0</v>
      </c>
    </row>
    <row r="266" spans="1:5" ht="13.5" thickBot="1" x14ac:dyDescent="0.25">
      <c r="A266" s="26" t="s">
        <v>296</v>
      </c>
      <c r="B266" s="3" t="s">
        <v>297</v>
      </c>
      <c r="C266" s="27">
        <v>0</v>
      </c>
      <c r="E266" t="s">
        <v>573</v>
      </c>
    </row>
    <row r="267" spans="1:5" ht="13.5" thickBot="1" x14ac:dyDescent="0.25">
      <c r="A267" s="26" t="s">
        <v>298</v>
      </c>
      <c r="B267" s="3" t="s">
        <v>299</v>
      </c>
      <c r="C267" s="27">
        <v>0</v>
      </c>
      <c r="E267" t="s">
        <v>578</v>
      </c>
    </row>
    <row r="268" spans="1:5" ht="13.5" thickBot="1" x14ac:dyDescent="0.25">
      <c r="A268" s="26" t="s">
        <v>300</v>
      </c>
      <c r="B268" s="3" t="s">
        <v>301</v>
      </c>
      <c r="C268" s="27">
        <v>0</v>
      </c>
      <c r="E268" t="s">
        <v>578</v>
      </c>
    </row>
    <row r="269" spans="1:5" ht="13.5" thickBot="1" x14ac:dyDescent="0.25">
      <c r="A269" s="26" t="s">
        <v>302</v>
      </c>
      <c r="B269" s="3" t="s">
        <v>303</v>
      </c>
      <c r="C269" s="27">
        <v>0</v>
      </c>
      <c r="E269" t="s">
        <v>578</v>
      </c>
    </row>
    <row r="270" spans="1:5" ht="13.5" thickBot="1" x14ac:dyDescent="0.25">
      <c r="A270" s="26" t="s">
        <v>304</v>
      </c>
      <c r="B270" s="3" t="s">
        <v>305</v>
      </c>
      <c r="C270" s="27">
        <v>0</v>
      </c>
      <c r="E270" t="s">
        <v>578</v>
      </c>
    </row>
    <row r="271" spans="1:5" x14ac:dyDescent="0.2">
      <c r="A271" s="28" t="s">
        <v>306</v>
      </c>
      <c r="B271" s="29" t="s">
        <v>307</v>
      </c>
      <c r="C271" s="30">
        <v>0</v>
      </c>
      <c r="E271" t="s">
        <v>573</v>
      </c>
    </row>
    <row r="272" spans="1:5" x14ac:dyDescent="0.2">
      <c r="A272" s="14" t="s">
        <v>32</v>
      </c>
      <c r="B272" s="12"/>
      <c r="C272" s="12"/>
      <c r="E272" t="s">
        <v>578</v>
      </c>
    </row>
    <row r="273" spans="1:5" x14ac:dyDescent="0.2">
      <c r="A273" s="23" t="s">
        <v>579</v>
      </c>
      <c r="B273" s="23" t="s">
        <v>579</v>
      </c>
      <c r="C273" s="23" t="s">
        <v>579</v>
      </c>
      <c r="E273" t="s">
        <v>578</v>
      </c>
    </row>
    <row r="274" spans="1:5" ht="13.5" thickBot="1" x14ac:dyDescent="0.25">
      <c r="A274" s="26" t="s">
        <v>308</v>
      </c>
      <c r="B274" s="3" t="s">
        <v>309</v>
      </c>
      <c r="C274" s="27">
        <v>0</v>
      </c>
      <c r="E274" t="s">
        <v>578</v>
      </c>
    </row>
    <row r="275" spans="1:5" ht="13.5" thickBot="1" x14ac:dyDescent="0.25">
      <c r="A275" s="26" t="s">
        <v>310</v>
      </c>
      <c r="B275" s="3" t="s">
        <v>311</v>
      </c>
      <c r="C275" s="27">
        <v>0</v>
      </c>
      <c r="E275" t="s">
        <v>578</v>
      </c>
    </row>
    <row r="276" spans="1:5" ht="18.75" customHeight="1" thickBot="1" x14ac:dyDescent="0.25">
      <c r="A276" s="26" t="s">
        <v>312</v>
      </c>
      <c r="B276" s="3" t="s">
        <v>313</v>
      </c>
      <c r="C276" s="27">
        <v>0</v>
      </c>
    </row>
    <row r="277" spans="1:5" ht="12.75" customHeight="1" thickBot="1" x14ac:dyDescent="0.25">
      <c r="A277" s="26" t="s">
        <v>314</v>
      </c>
      <c r="B277" s="3" t="s">
        <v>315</v>
      </c>
      <c r="C277" s="27">
        <v>0</v>
      </c>
    </row>
    <row r="278" spans="1:5" ht="13.5" thickBot="1" x14ac:dyDescent="0.25">
      <c r="A278" s="26" t="s">
        <v>316</v>
      </c>
      <c r="B278" s="3" t="s">
        <v>317</v>
      </c>
      <c r="C278" s="27">
        <v>0</v>
      </c>
    </row>
    <row r="279" spans="1:5" ht="13.5" thickBot="1" x14ac:dyDescent="0.25">
      <c r="A279" s="26" t="s">
        <v>318</v>
      </c>
      <c r="B279" s="3" t="s">
        <v>319</v>
      </c>
      <c r="C279" s="27">
        <v>0</v>
      </c>
    </row>
    <row r="280" spans="1:5" ht="13.5" thickBot="1" x14ac:dyDescent="0.25">
      <c r="A280" s="26" t="s">
        <v>320</v>
      </c>
      <c r="B280" s="3" t="s">
        <v>321</v>
      </c>
      <c r="C280" s="27">
        <v>0</v>
      </c>
      <c r="E280" t="s">
        <v>578</v>
      </c>
    </row>
    <row r="281" spans="1:5" ht="13.5" thickBot="1" x14ac:dyDescent="0.25">
      <c r="A281" s="26" t="s">
        <v>322</v>
      </c>
      <c r="B281" s="3" t="s">
        <v>323</v>
      </c>
      <c r="C281" s="27">
        <v>0</v>
      </c>
      <c r="E281" t="s">
        <v>578</v>
      </c>
    </row>
    <row r="282" spans="1:5" x14ac:dyDescent="0.2">
      <c r="A282" s="28" t="s">
        <v>324</v>
      </c>
      <c r="B282" s="29" t="s">
        <v>325</v>
      </c>
      <c r="C282" s="30">
        <v>0</v>
      </c>
      <c r="E282" t="s">
        <v>578</v>
      </c>
    </row>
    <row r="283" spans="1:5" ht="15.75" x14ac:dyDescent="0.2">
      <c r="A283" s="15" t="s">
        <v>326</v>
      </c>
      <c r="B283" s="12"/>
      <c r="C283" s="12"/>
      <c r="E283" t="s">
        <v>578</v>
      </c>
    </row>
    <row r="284" spans="1:5" x14ac:dyDescent="0.2">
      <c r="A284" s="12"/>
      <c r="B284" s="12"/>
      <c r="C284" s="12"/>
      <c r="E284" t="s">
        <v>578</v>
      </c>
    </row>
    <row r="285" spans="1:5" x14ac:dyDescent="0.2">
      <c r="A285" s="14" t="s">
        <v>6</v>
      </c>
      <c r="B285" s="12"/>
      <c r="C285" s="12"/>
      <c r="E285" t="s">
        <v>578</v>
      </c>
    </row>
    <row r="286" spans="1:5" x14ac:dyDescent="0.2">
      <c r="A286" s="14" t="s">
        <v>23</v>
      </c>
      <c r="B286" s="12"/>
      <c r="C286" s="12"/>
      <c r="E286" t="s">
        <v>578</v>
      </c>
    </row>
    <row r="287" spans="1:5" x14ac:dyDescent="0.2">
      <c r="A287" s="23" t="s">
        <v>579</v>
      </c>
      <c r="B287" s="23" t="s">
        <v>579</v>
      </c>
      <c r="C287" s="23" t="s">
        <v>579</v>
      </c>
      <c r="E287" t="s">
        <v>578</v>
      </c>
    </row>
    <row r="288" spans="1:5" ht="13.5" thickBot="1" x14ac:dyDescent="0.25">
      <c r="A288" s="26" t="s">
        <v>327</v>
      </c>
      <c r="B288" s="3" t="s">
        <v>328</v>
      </c>
      <c r="C288" s="27">
        <v>0</v>
      </c>
      <c r="E288" t="s">
        <v>578</v>
      </c>
    </row>
    <row r="289" spans="1:5" ht="13.5" thickBot="1" x14ac:dyDescent="0.25">
      <c r="A289" s="26" t="s">
        <v>329</v>
      </c>
      <c r="B289" s="3" t="s">
        <v>330</v>
      </c>
      <c r="C289" s="27">
        <v>0</v>
      </c>
      <c r="E289" t="s">
        <v>578</v>
      </c>
    </row>
    <row r="290" spans="1:5" ht="13.5" thickBot="1" x14ac:dyDescent="0.25">
      <c r="A290" s="26" t="s">
        <v>331</v>
      </c>
      <c r="B290" s="3" t="s">
        <v>332</v>
      </c>
      <c r="C290" s="27">
        <v>0</v>
      </c>
      <c r="E290" t="s">
        <v>578</v>
      </c>
    </row>
    <row r="291" spans="1:5" ht="13.5" thickBot="1" x14ac:dyDescent="0.25">
      <c r="A291" s="26" t="s">
        <v>333</v>
      </c>
      <c r="B291" s="3" t="s">
        <v>334</v>
      </c>
      <c r="C291" s="27">
        <v>0</v>
      </c>
      <c r="E291" t="s">
        <v>578</v>
      </c>
    </row>
    <row r="292" spans="1:5" ht="13.5" thickBot="1" x14ac:dyDescent="0.25">
      <c r="A292" s="26" t="s">
        <v>335</v>
      </c>
      <c r="B292" s="3" t="s">
        <v>336</v>
      </c>
      <c r="C292" s="27">
        <v>0</v>
      </c>
      <c r="E292" t="s">
        <v>578</v>
      </c>
    </row>
    <row r="293" spans="1:5" ht="13.5" thickBot="1" x14ac:dyDescent="0.25">
      <c r="A293" s="26" t="s">
        <v>337</v>
      </c>
      <c r="B293" s="3" t="s">
        <v>338</v>
      </c>
      <c r="C293" s="27">
        <v>0</v>
      </c>
      <c r="E293" t="s">
        <v>578</v>
      </c>
    </row>
    <row r="294" spans="1:5" ht="13.5" thickBot="1" x14ac:dyDescent="0.25">
      <c r="A294" s="26" t="s">
        <v>339</v>
      </c>
      <c r="B294" s="3" t="s">
        <v>340</v>
      </c>
      <c r="C294" s="27">
        <v>0</v>
      </c>
      <c r="E294" t="s">
        <v>578</v>
      </c>
    </row>
    <row r="295" spans="1:5" ht="13.5" thickBot="1" x14ac:dyDescent="0.25">
      <c r="A295" s="26" t="s">
        <v>341</v>
      </c>
      <c r="B295" s="3" t="s">
        <v>342</v>
      </c>
      <c r="C295" s="27">
        <v>0</v>
      </c>
      <c r="E295" t="s">
        <v>578</v>
      </c>
    </row>
    <row r="296" spans="1:5" ht="13.5" thickBot="1" x14ac:dyDescent="0.25">
      <c r="A296" s="26" t="s">
        <v>343</v>
      </c>
      <c r="B296" s="3" t="s">
        <v>344</v>
      </c>
      <c r="C296" s="27">
        <v>0</v>
      </c>
      <c r="E296" t="s">
        <v>578</v>
      </c>
    </row>
    <row r="297" spans="1:5" ht="13.5" thickBot="1" x14ac:dyDescent="0.25">
      <c r="A297" s="26" t="s">
        <v>345</v>
      </c>
      <c r="B297" s="3" t="s">
        <v>346</v>
      </c>
      <c r="C297" s="27">
        <v>0</v>
      </c>
      <c r="E297" t="s">
        <v>578</v>
      </c>
    </row>
    <row r="298" spans="1:5" ht="13.5" thickBot="1" x14ac:dyDescent="0.25">
      <c r="A298" s="26" t="s">
        <v>347</v>
      </c>
      <c r="B298" s="3" t="s">
        <v>348</v>
      </c>
      <c r="C298" s="27">
        <v>0</v>
      </c>
      <c r="E298" t="s">
        <v>578</v>
      </c>
    </row>
    <row r="299" spans="1:5" ht="13.5" thickBot="1" x14ac:dyDescent="0.25">
      <c r="A299" s="26" t="s">
        <v>349</v>
      </c>
      <c r="B299" s="3" t="s">
        <v>350</v>
      </c>
      <c r="C299" s="27">
        <v>0</v>
      </c>
      <c r="E299" t="s">
        <v>578</v>
      </c>
    </row>
    <row r="300" spans="1:5" ht="13.5" thickBot="1" x14ac:dyDescent="0.25">
      <c r="A300" s="26" t="s">
        <v>351</v>
      </c>
      <c r="B300" s="3" t="s">
        <v>352</v>
      </c>
      <c r="C300" s="27">
        <v>0</v>
      </c>
      <c r="E300" t="s">
        <v>578</v>
      </c>
    </row>
    <row r="301" spans="1:5" ht="13.5" thickBot="1" x14ac:dyDescent="0.25">
      <c r="A301" s="26" t="s">
        <v>353</v>
      </c>
      <c r="B301" s="3" t="s">
        <v>354</v>
      </c>
      <c r="C301" s="27">
        <v>0</v>
      </c>
      <c r="E301" t="s">
        <v>578</v>
      </c>
    </row>
    <row r="302" spans="1:5" ht="13.5" thickBot="1" x14ac:dyDescent="0.25">
      <c r="A302" s="26" t="s">
        <v>355</v>
      </c>
      <c r="B302" s="3" t="s">
        <v>356</v>
      </c>
      <c r="C302" s="27">
        <v>0</v>
      </c>
    </row>
    <row r="303" spans="1:5" ht="13.5" thickBot="1" x14ac:dyDescent="0.25">
      <c r="A303" s="26" t="s">
        <v>357</v>
      </c>
      <c r="B303" s="3" t="s">
        <v>358</v>
      </c>
      <c r="C303" s="27">
        <v>0</v>
      </c>
      <c r="E303" t="s">
        <v>578</v>
      </c>
    </row>
    <row r="304" spans="1:5" ht="13.5" thickBot="1" x14ac:dyDescent="0.25">
      <c r="A304" s="26" t="s">
        <v>359</v>
      </c>
      <c r="B304" s="3" t="s">
        <v>360</v>
      </c>
      <c r="C304" s="27">
        <v>0</v>
      </c>
      <c r="E304" t="s">
        <v>578</v>
      </c>
    </row>
    <row r="305" spans="1:5" ht="13.5" thickBot="1" x14ac:dyDescent="0.25">
      <c r="A305" s="26" t="s">
        <v>361</v>
      </c>
      <c r="B305" s="3" t="s">
        <v>362</v>
      </c>
      <c r="C305" s="27">
        <v>0</v>
      </c>
      <c r="E305" t="s">
        <v>578</v>
      </c>
    </row>
    <row r="306" spans="1:5" ht="13.5" thickBot="1" x14ac:dyDescent="0.25">
      <c r="A306" s="26" t="s">
        <v>363</v>
      </c>
      <c r="B306" s="3" t="s">
        <v>364</v>
      </c>
      <c r="C306" s="27">
        <v>0</v>
      </c>
      <c r="E306" t="s">
        <v>578</v>
      </c>
    </row>
    <row r="307" spans="1:5" ht="13.5" thickBot="1" x14ac:dyDescent="0.25">
      <c r="A307" s="26" t="s">
        <v>365</v>
      </c>
      <c r="B307" s="3" t="s">
        <v>366</v>
      </c>
      <c r="C307" s="27">
        <v>0</v>
      </c>
      <c r="E307" t="s">
        <v>578</v>
      </c>
    </row>
    <row r="308" spans="1:5" x14ac:dyDescent="0.2">
      <c r="A308" s="28" t="s">
        <v>367</v>
      </c>
      <c r="B308" s="29" t="s">
        <v>368</v>
      </c>
      <c r="C308" s="30">
        <v>0</v>
      </c>
      <c r="E308" t="s">
        <v>578</v>
      </c>
    </row>
    <row r="309" spans="1:5" x14ac:dyDescent="0.2">
      <c r="A309" s="14" t="s">
        <v>32</v>
      </c>
      <c r="B309" s="12"/>
      <c r="C309" s="12"/>
      <c r="E309" t="s">
        <v>578</v>
      </c>
    </row>
    <row r="310" spans="1:5" x14ac:dyDescent="0.2">
      <c r="A310" s="23" t="s">
        <v>579</v>
      </c>
      <c r="B310" s="23" t="s">
        <v>579</v>
      </c>
      <c r="C310" s="23" t="s">
        <v>579</v>
      </c>
      <c r="E310" t="s">
        <v>578</v>
      </c>
    </row>
    <row r="311" spans="1:5" ht="13.5" thickBot="1" x14ac:dyDescent="0.25">
      <c r="A311" s="26" t="s">
        <v>327</v>
      </c>
      <c r="B311" s="3" t="s">
        <v>369</v>
      </c>
      <c r="C311" s="27">
        <v>0</v>
      </c>
      <c r="E311" t="s">
        <v>578</v>
      </c>
    </row>
    <row r="312" spans="1:5" ht="13.5" thickBot="1" x14ac:dyDescent="0.25">
      <c r="A312" s="26" t="s">
        <v>329</v>
      </c>
      <c r="B312" s="3" t="s">
        <v>370</v>
      </c>
      <c r="C312" s="27">
        <v>0</v>
      </c>
      <c r="E312" t="s">
        <v>578</v>
      </c>
    </row>
    <row r="313" spans="1:5" ht="13.5" thickBot="1" x14ac:dyDescent="0.25">
      <c r="A313" s="26" t="s">
        <v>331</v>
      </c>
      <c r="B313" s="3" t="s">
        <v>371</v>
      </c>
      <c r="C313" s="27">
        <v>0</v>
      </c>
      <c r="E313" t="s">
        <v>578</v>
      </c>
    </row>
    <row r="314" spans="1:5" ht="13.5" thickBot="1" x14ac:dyDescent="0.25">
      <c r="A314" s="26" t="s">
        <v>333</v>
      </c>
      <c r="B314" s="3" t="s">
        <v>372</v>
      </c>
      <c r="C314" s="27">
        <v>0</v>
      </c>
      <c r="E314" t="s">
        <v>578</v>
      </c>
    </row>
    <row r="315" spans="1:5" ht="13.5" thickBot="1" x14ac:dyDescent="0.25">
      <c r="A315" s="26" t="s">
        <v>335</v>
      </c>
      <c r="B315" s="3" t="s">
        <v>373</v>
      </c>
      <c r="C315" s="27">
        <v>0</v>
      </c>
      <c r="E315" t="s">
        <v>578</v>
      </c>
    </row>
    <row r="316" spans="1:5" ht="13.5" thickBot="1" x14ac:dyDescent="0.25">
      <c r="A316" s="26" t="s">
        <v>337</v>
      </c>
      <c r="B316" s="3" t="s">
        <v>374</v>
      </c>
      <c r="C316" s="27">
        <v>0</v>
      </c>
      <c r="E316" t="s">
        <v>578</v>
      </c>
    </row>
    <row r="317" spans="1:5" ht="13.5" thickBot="1" x14ac:dyDescent="0.25">
      <c r="A317" s="26" t="s">
        <v>339</v>
      </c>
      <c r="B317" s="3" t="s">
        <v>375</v>
      </c>
      <c r="C317" s="27">
        <v>0</v>
      </c>
      <c r="E317" t="s">
        <v>578</v>
      </c>
    </row>
    <row r="318" spans="1:5" ht="13.5" thickBot="1" x14ac:dyDescent="0.25">
      <c r="A318" s="26" t="s">
        <v>341</v>
      </c>
      <c r="B318" s="3" t="s">
        <v>376</v>
      </c>
      <c r="C318" s="27">
        <v>0</v>
      </c>
      <c r="E318" t="s">
        <v>578</v>
      </c>
    </row>
    <row r="319" spans="1:5" ht="13.5" thickBot="1" x14ac:dyDescent="0.25">
      <c r="A319" s="26" t="s">
        <v>343</v>
      </c>
      <c r="B319" s="3" t="s">
        <v>377</v>
      </c>
      <c r="C319" s="27">
        <v>0</v>
      </c>
      <c r="E319" t="s">
        <v>578</v>
      </c>
    </row>
    <row r="320" spans="1:5" ht="13.5" thickBot="1" x14ac:dyDescent="0.25">
      <c r="A320" s="26" t="s">
        <v>345</v>
      </c>
      <c r="B320" s="3" t="s">
        <v>378</v>
      </c>
      <c r="C320" s="27">
        <v>0</v>
      </c>
      <c r="E320" t="s">
        <v>578</v>
      </c>
    </row>
    <row r="321" spans="1:5" ht="13.5" thickBot="1" x14ac:dyDescent="0.25">
      <c r="A321" s="26" t="s">
        <v>345</v>
      </c>
      <c r="B321" s="3" t="s">
        <v>379</v>
      </c>
      <c r="C321" s="27">
        <v>0</v>
      </c>
      <c r="E321" t="s">
        <v>578</v>
      </c>
    </row>
    <row r="322" spans="1:5" ht="13.5" thickBot="1" x14ac:dyDescent="0.25">
      <c r="A322" s="26" t="s">
        <v>347</v>
      </c>
      <c r="B322" s="3" t="s">
        <v>380</v>
      </c>
      <c r="C322" s="27">
        <v>0</v>
      </c>
      <c r="E322" t="s">
        <v>578</v>
      </c>
    </row>
    <row r="323" spans="1:5" ht="13.5" thickBot="1" x14ac:dyDescent="0.25">
      <c r="A323" s="26" t="s">
        <v>349</v>
      </c>
      <c r="B323" s="3" t="s">
        <v>381</v>
      </c>
      <c r="C323" s="27">
        <v>0</v>
      </c>
      <c r="E323" t="s">
        <v>578</v>
      </c>
    </row>
    <row r="324" spans="1:5" ht="13.5" thickBot="1" x14ac:dyDescent="0.25">
      <c r="A324" s="26" t="s">
        <v>349</v>
      </c>
      <c r="B324" s="3" t="s">
        <v>382</v>
      </c>
      <c r="C324" s="27">
        <v>0</v>
      </c>
      <c r="E324" t="s">
        <v>578</v>
      </c>
    </row>
    <row r="325" spans="1:5" ht="13.5" thickBot="1" x14ac:dyDescent="0.25">
      <c r="A325" s="26" t="s">
        <v>351</v>
      </c>
      <c r="B325" s="3" t="s">
        <v>383</v>
      </c>
      <c r="C325" s="27">
        <v>0</v>
      </c>
    </row>
    <row r="326" spans="1:5" ht="13.5" thickBot="1" x14ac:dyDescent="0.25">
      <c r="A326" s="26" t="s">
        <v>351</v>
      </c>
      <c r="B326" s="3" t="s">
        <v>384</v>
      </c>
      <c r="C326" s="27">
        <v>0</v>
      </c>
    </row>
    <row r="327" spans="1:5" ht="13.5" thickBot="1" x14ac:dyDescent="0.25">
      <c r="A327" s="26" t="s">
        <v>353</v>
      </c>
      <c r="B327" s="3" t="s">
        <v>385</v>
      </c>
      <c r="C327" s="27">
        <v>0</v>
      </c>
      <c r="E327" t="s">
        <v>578</v>
      </c>
    </row>
    <row r="328" spans="1:5" ht="13.5" thickBot="1" x14ac:dyDescent="0.25">
      <c r="A328" s="26" t="s">
        <v>355</v>
      </c>
      <c r="B328" s="3" t="s">
        <v>386</v>
      </c>
      <c r="C328" s="27">
        <v>0</v>
      </c>
      <c r="E328" t="s">
        <v>578</v>
      </c>
    </row>
    <row r="329" spans="1:5" ht="13.5" thickBot="1" x14ac:dyDescent="0.25">
      <c r="A329" s="26" t="s">
        <v>355</v>
      </c>
      <c r="B329" s="3" t="s">
        <v>387</v>
      </c>
      <c r="C329" s="27">
        <v>0</v>
      </c>
      <c r="E329" t="s">
        <v>578</v>
      </c>
    </row>
    <row r="330" spans="1:5" ht="13.5" thickBot="1" x14ac:dyDescent="0.25">
      <c r="A330" s="26" t="s">
        <v>359</v>
      </c>
      <c r="B330" s="3" t="s">
        <v>388</v>
      </c>
      <c r="C330" s="27">
        <v>0</v>
      </c>
      <c r="E330" t="s">
        <v>578</v>
      </c>
    </row>
    <row r="331" spans="1:5" x14ac:dyDescent="0.2">
      <c r="A331" s="28" t="s">
        <v>363</v>
      </c>
      <c r="B331" s="29" t="s">
        <v>389</v>
      </c>
      <c r="C331" s="30">
        <v>0</v>
      </c>
      <c r="E331" t="s">
        <v>578</v>
      </c>
    </row>
    <row r="332" spans="1:5" x14ac:dyDescent="0.2">
      <c r="A332" s="14" t="s">
        <v>19</v>
      </c>
      <c r="B332" s="12"/>
      <c r="C332" s="12"/>
      <c r="E332" t="s">
        <v>578</v>
      </c>
    </row>
    <row r="333" spans="1:5" x14ac:dyDescent="0.2">
      <c r="A333" s="14" t="s">
        <v>23</v>
      </c>
      <c r="B333" s="12"/>
      <c r="C333" s="12"/>
      <c r="E333" t="s">
        <v>578</v>
      </c>
    </row>
    <row r="334" spans="1:5" x14ac:dyDescent="0.2">
      <c r="A334" s="23" t="s">
        <v>579</v>
      </c>
      <c r="B334" s="23" t="s">
        <v>579</v>
      </c>
      <c r="C334" s="23" t="s">
        <v>579</v>
      </c>
      <c r="E334" t="s">
        <v>578</v>
      </c>
    </row>
    <row r="335" spans="1:5" ht="13.5" thickBot="1" x14ac:dyDescent="0.25">
      <c r="A335" s="26" t="s">
        <v>390</v>
      </c>
      <c r="B335" s="3" t="s">
        <v>391</v>
      </c>
      <c r="C335" s="27">
        <v>0</v>
      </c>
      <c r="E335" t="s">
        <v>578</v>
      </c>
    </row>
    <row r="336" spans="1:5" ht="13.5" thickBot="1" x14ac:dyDescent="0.25">
      <c r="A336" s="26" t="s">
        <v>392</v>
      </c>
      <c r="B336" s="3" t="s">
        <v>393</v>
      </c>
      <c r="C336" s="27">
        <v>0</v>
      </c>
      <c r="E336" t="s">
        <v>578</v>
      </c>
    </row>
    <row r="337" spans="1:5" ht="13.5" thickBot="1" x14ac:dyDescent="0.25">
      <c r="A337" s="26" t="s">
        <v>394</v>
      </c>
      <c r="B337" s="3" t="s">
        <v>395</v>
      </c>
      <c r="C337" s="27">
        <v>0</v>
      </c>
      <c r="E337" t="s">
        <v>578</v>
      </c>
    </row>
    <row r="338" spans="1:5" ht="13.5" thickBot="1" x14ac:dyDescent="0.25">
      <c r="A338" s="26" t="s">
        <v>396</v>
      </c>
      <c r="B338" s="3" t="s">
        <v>397</v>
      </c>
      <c r="C338" s="27">
        <v>0</v>
      </c>
      <c r="E338" t="s">
        <v>578</v>
      </c>
    </row>
    <row r="339" spans="1:5" ht="13.5" thickBot="1" x14ac:dyDescent="0.25">
      <c r="A339" s="26" t="s">
        <v>398</v>
      </c>
      <c r="B339" s="3" t="s">
        <v>399</v>
      </c>
      <c r="C339" s="27">
        <v>0</v>
      </c>
      <c r="E339" t="s">
        <v>578</v>
      </c>
    </row>
    <row r="340" spans="1:5" ht="13.5" thickBot="1" x14ac:dyDescent="0.25">
      <c r="A340" s="26" t="s">
        <v>400</v>
      </c>
      <c r="B340" s="3" t="s">
        <v>401</v>
      </c>
      <c r="C340" s="27">
        <v>0</v>
      </c>
      <c r="E340" t="s">
        <v>578</v>
      </c>
    </row>
    <row r="341" spans="1:5" ht="13.5" thickBot="1" x14ac:dyDescent="0.25">
      <c r="A341" s="26" t="s">
        <v>402</v>
      </c>
      <c r="B341" s="3" t="s">
        <v>403</v>
      </c>
      <c r="C341" s="27">
        <v>0</v>
      </c>
      <c r="E341" t="s">
        <v>578</v>
      </c>
    </row>
    <row r="342" spans="1:5" ht="13.5" thickBot="1" x14ac:dyDescent="0.25">
      <c r="A342" s="26" t="s">
        <v>404</v>
      </c>
      <c r="B342" s="3" t="s">
        <v>405</v>
      </c>
      <c r="C342" s="27">
        <v>0</v>
      </c>
      <c r="E342" t="s">
        <v>578</v>
      </c>
    </row>
    <row r="343" spans="1:5" ht="13.5" thickBot="1" x14ac:dyDescent="0.25">
      <c r="A343" s="26" t="s">
        <v>406</v>
      </c>
      <c r="B343" s="3" t="s">
        <v>407</v>
      </c>
      <c r="C343" s="27">
        <v>0</v>
      </c>
      <c r="E343" t="s">
        <v>578</v>
      </c>
    </row>
    <row r="344" spans="1:5" ht="13.5" thickBot="1" x14ac:dyDescent="0.25">
      <c r="A344" s="26" t="s">
        <v>408</v>
      </c>
      <c r="B344" s="3" t="s">
        <v>409</v>
      </c>
      <c r="C344" s="27">
        <v>0</v>
      </c>
      <c r="E344" t="s">
        <v>578</v>
      </c>
    </row>
    <row r="345" spans="1:5" ht="13.5" thickBot="1" x14ac:dyDescent="0.25">
      <c r="A345" s="26" t="s">
        <v>410</v>
      </c>
      <c r="B345" s="3" t="s">
        <v>411</v>
      </c>
      <c r="C345" s="27">
        <v>0</v>
      </c>
      <c r="E345" t="s">
        <v>578</v>
      </c>
    </row>
    <row r="346" spans="1:5" ht="13.5" thickBot="1" x14ac:dyDescent="0.25">
      <c r="A346" s="26" t="s">
        <v>412</v>
      </c>
      <c r="B346" s="3" t="s">
        <v>413</v>
      </c>
      <c r="C346" s="27">
        <v>0</v>
      </c>
      <c r="E346" t="s">
        <v>578</v>
      </c>
    </row>
    <row r="347" spans="1:5" ht="13.5" thickBot="1" x14ac:dyDescent="0.25">
      <c r="A347" s="26" t="s">
        <v>414</v>
      </c>
      <c r="B347" s="3" t="s">
        <v>415</v>
      </c>
      <c r="C347" s="27">
        <v>0</v>
      </c>
      <c r="E347" t="s">
        <v>578</v>
      </c>
    </row>
    <row r="348" spans="1:5" ht="13.5" thickBot="1" x14ac:dyDescent="0.25">
      <c r="A348" s="26" t="s">
        <v>416</v>
      </c>
      <c r="B348" s="3" t="s">
        <v>417</v>
      </c>
      <c r="C348" s="27">
        <v>0</v>
      </c>
      <c r="E348" t="s">
        <v>578</v>
      </c>
    </row>
    <row r="349" spans="1:5" ht="13.5" thickBot="1" x14ac:dyDescent="0.25">
      <c r="A349" s="26" t="s">
        <v>418</v>
      </c>
      <c r="B349" s="3" t="s">
        <v>419</v>
      </c>
      <c r="C349" s="27">
        <v>0</v>
      </c>
    </row>
    <row r="350" spans="1:5" ht="13.5" thickBot="1" x14ac:dyDescent="0.25">
      <c r="A350" s="26" t="s">
        <v>420</v>
      </c>
      <c r="B350" s="3" t="s">
        <v>421</v>
      </c>
      <c r="C350" s="27">
        <v>0</v>
      </c>
      <c r="E350" t="s">
        <v>578</v>
      </c>
    </row>
    <row r="351" spans="1:5" ht="13.5" thickBot="1" x14ac:dyDescent="0.25">
      <c r="A351" s="26" t="s">
        <v>422</v>
      </c>
      <c r="B351" s="3" t="s">
        <v>423</v>
      </c>
      <c r="C351" s="27">
        <v>0</v>
      </c>
      <c r="E351" t="s">
        <v>578</v>
      </c>
    </row>
    <row r="352" spans="1:5" ht="13.5" thickBot="1" x14ac:dyDescent="0.25">
      <c r="A352" s="26" t="s">
        <v>424</v>
      </c>
      <c r="B352" s="3" t="s">
        <v>425</v>
      </c>
      <c r="C352" s="27">
        <v>0</v>
      </c>
      <c r="E352" t="s">
        <v>578</v>
      </c>
    </row>
    <row r="353" spans="1:5" ht="13.5" thickBot="1" x14ac:dyDescent="0.25">
      <c r="A353" s="26" t="s">
        <v>426</v>
      </c>
      <c r="B353" s="3" t="s">
        <v>427</v>
      </c>
      <c r="C353" s="27">
        <v>0</v>
      </c>
      <c r="E353" t="s">
        <v>578</v>
      </c>
    </row>
    <row r="354" spans="1:5" ht="13.5" thickBot="1" x14ac:dyDescent="0.25">
      <c r="A354" s="26" t="s">
        <v>428</v>
      </c>
      <c r="B354" s="3" t="s">
        <v>429</v>
      </c>
      <c r="C354" s="27">
        <v>0</v>
      </c>
      <c r="E354" t="s">
        <v>578</v>
      </c>
    </row>
    <row r="355" spans="1:5" x14ac:dyDescent="0.2">
      <c r="A355" s="28" t="s">
        <v>430</v>
      </c>
      <c r="B355" s="29" t="s">
        <v>431</v>
      </c>
      <c r="C355" s="30">
        <v>0</v>
      </c>
      <c r="E355" t="s">
        <v>578</v>
      </c>
    </row>
    <row r="356" spans="1:5" x14ac:dyDescent="0.2">
      <c r="A356" s="14" t="s">
        <v>32</v>
      </c>
      <c r="B356" s="12"/>
      <c r="C356" s="12"/>
      <c r="E356" t="s">
        <v>578</v>
      </c>
    </row>
    <row r="357" spans="1:5" x14ac:dyDescent="0.2">
      <c r="A357" s="23" t="s">
        <v>579</v>
      </c>
      <c r="B357" s="23" t="s">
        <v>579</v>
      </c>
      <c r="C357" s="23" t="s">
        <v>579</v>
      </c>
      <c r="E357" t="s">
        <v>578</v>
      </c>
    </row>
    <row r="358" spans="1:5" ht="13.5" thickBot="1" x14ac:dyDescent="0.25">
      <c r="A358" s="26" t="s">
        <v>390</v>
      </c>
      <c r="B358" s="3" t="s">
        <v>432</v>
      </c>
      <c r="C358" s="27">
        <v>0</v>
      </c>
      <c r="E358" t="s">
        <v>578</v>
      </c>
    </row>
    <row r="359" spans="1:5" ht="13.5" thickBot="1" x14ac:dyDescent="0.25">
      <c r="A359" s="26" t="s">
        <v>392</v>
      </c>
      <c r="B359" s="3" t="s">
        <v>433</v>
      </c>
      <c r="C359" s="27">
        <v>0</v>
      </c>
      <c r="E359" t="s">
        <v>578</v>
      </c>
    </row>
    <row r="360" spans="1:5" ht="13.5" thickBot="1" x14ac:dyDescent="0.25">
      <c r="A360" s="26" t="s">
        <v>394</v>
      </c>
      <c r="B360" s="3" t="s">
        <v>434</v>
      </c>
      <c r="C360" s="27">
        <v>0</v>
      </c>
      <c r="E360" t="s">
        <v>578</v>
      </c>
    </row>
    <row r="361" spans="1:5" ht="13.5" thickBot="1" x14ac:dyDescent="0.25">
      <c r="A361" s="26" t="s">
        <v>435</v>
      </c>
      <c r="B361" s="3" t="s">
        <v>436</v>
      </c>
      <c r="C361" s="27">
        <v>0</v>
      </c>
      <c r="E361" t="s">
        <v>578</v>
      </c>
    </row>
    <row r="362" spans="1:5" ht="13.5" thickBot="1" x14ac:dyDescent="0.25">
      <c r="A362" s="26" t="s">
        <v>412</v>
      </c>
      <c r="B362" s="3" t="s">
        <v>437</v>
      </c>
      <c r="C362" s="27">
        <v>0</v>
      </c>
      <c r="E362" t="s">
        <v>578</v>
      </c>
    </row>
    <row r="363" spans="1:5" ht="13.5" thickBot="1" x14ac:dyDescent="0.25">
      <c r="A363" s="26" t="s">
        <v>438</v>
      </c>
      <c r="B363" s="3" t="s">
        <v>439</v>
      </c>
      <c r="C363" s="27">
        <v>0</v>
      </c>
      <c r="E363" t="s">
        <v>578</v>
      </c>
    </row>
    <row r="364" spans="1:5" ht="13.5" thickBot="1" x14ac:dyDescent="0.25">
      <c r="A364" s="26" t="s">
        <v>440</v>
      </c>
      <c r="B364" s="3" t="s">
        <v>441</v>
      </c>
      <c r="C364" s="27">
        <v>0</v>
      </c>
      <c r="E364" t="s">
        <v>578</v>
      </c>
    </row>
    <row r="365" spans="1:5" ht="13.5" thickBot="1" x14ac:dyDescent="0.25">
      <c r="A365" s="26" t="s">
        <v>414</v>
      </c>
      <c r="B365" s="3" t="s">
        <v>442</v>
      </c>
      <c r="C365" s="27">
        <v>0</v>
      </c>
      <c r="E365" t="s">
        <v>578</v>
      </c>
    </row>
    <row r="366" spans="1:5" ht="13.5" thickBot="1" x14ac:dyDescent="0.25">
      <c r="A366" s="26" t="s">
        <v>443</v>
      </c>
      <c r="B366" s="3" t="s">
        <v>444</v>
      </c>
      <c r="C366" s="27">
        <v>0</v>
      </c>
      <c r="E366" t="s">
        <v>578</v>
      </c>
    </row>
    <row r="367" spans="1:5" ht="13.5" thickBot="1" x14ac:dyDescent="0.25">
      <c r="A367" s="26" t="s">
        <v>445</v>
      </c>
      <c r="B367" s="3" t="s">
        <v>446</v>
      </c>
      <c r="C367" s="27">
        <v>193136</v>
      </c>
      <c r="E367" t="s">
        <v>578</v>
      </c>
    </row>
    <row r="368" spans="1:5" ht="13.5" thickBot="1" x14ac:dyDescent="0.25">
      <c r="A368" s="26" t="s">
        <v>416</v>
      </c>
      <c r="B368" s="3" t="s">
        <v>447</v>
      </c>
      <c r="C368" s="27">
        <v>0</v>
      </c>
      <c r="E368" t="s">
        <v>578</v>
      </c>
    </row>
    <row r="369" spans="1:5" ht="13.5" thickBot="1" x14ac:dyDescent="0.25">
      <c r="A369" s="26" t="s">
        <v>448</v>
      </c>
      <c r="B369" s="3" t="s">
        <v>449</v>
      </c>
      <c r="C369" s="27">
        <v>0</v>
      </c>
      <c r="E369" t="s">
        <v>578</v>
      </c>
    </row>
    <row r="370" spans="1:5" ht="13.5" thickBot="1" x14ac:dyDescent="0.25">
      <c r="A370" s="26" t="s">
        <v>450</v>
      </c>
      <c r="B370" s="3" t="s">
        <v>451</v>
      </c>
      <c r="C370" s="27">
        <v>0</v>
      </c>
      <c r="E370" t="s">
        <v>578</v>
      </c>
    </row>
    <row r="371" spans="1:5" ht="13.5" thickBot="1" x14ac:dyDescent="0.25">
      <c r="A371" s="26" t="s">
        <v>418</v>
      </c>
      <c r="B371" s="3" t="s">
        <v>452</v>
      </c>
      <c r="C371" s="27">
        <v>0</v>
      </c>
      <c r="E371" t="s">
        <v>578</v>
      </c>
    </row>
    <row r="372" spans="1:5" ht="18.75" customHeight="1" thickBot="1" x14ac:dyDescent="0.25">
      <c r="A372" s="26" t="s">
        <v>453</v>
      </c>
      <c r="B372" s="3" t="s">
        <v>454</v>
      </c>
      <c r="C372" s="27">
        <v>0</v>
      </c>
    </row>
    <row r="373" spans="1:5" ht="12.75" customHeight="1" thickBot="1" x14ac:dyDescent="0.25">
      <c r="A373" s="26" t="s">
        <v>455</v>
      </c>
      <c r="B373" s="3" t="s">
        <v>456</v>
      </c>
      <c r="C373" s="27">
        <v>0</v>
      </c>
    </row>
    <row r="374" spans="1:5" ht="13.5" thickBot="1" x14ac:dyDescent="0.25">
      <c r="A374" s="26" t="s">
        <v>428</v>
      </c>
      <c r="B374" s="3" t="s">
        <v>457</v>
      </c>
      <c r="C374" s="27">
        <v>0</v>
      </c>
    </row>
    <row r="375" spans="1:5" ht="13.5" thickBot="1" x14ac:dyDescent="0.25">
      <c r="A375" s="26" t="s">
        <v>458</v>
      </c>
      <c r="B375" s="3" t="s">
        <v>459</v>
      </c>
      <c r="C375" s="27">
        <v>0</v>
      </c>
      <c r="E375" t="s">
        <v>465</v>
      </c>
    </row>
    <row r="376" spans="1:5" ht="13.5" thickBot="1" x14ac:dyDescent="0.25">
      <c r="A376" s="26" t="s">
        <v>460</v>
      </c>
      <c r="B376" s="3" t="s">
        <v>461</v>
      </c>
      <c r="C376" s="27">
        <v>0</v>
      </c>
      <c r="E376" t="s">
        <v>465</v>
      </c>
    </row>
    <row r="377" spans="1:5" ht="13.5" thickBot="1" x14ac:dyDescent="0.25">
      <c r="A377" s="26" t="s">
        <v>430</v>
      </c>
      <c r="B377" s="3" t="s">
        <v>462</v>
      </c>
      <c r="C377" s="27">
        <v>0</v>
      </c>
      <c r="E377" t="s">
        <v>465</v>
      </c>
    </row>
    <row r="378" spans="1:5" x14ac:dyDescent="0.2">
      <c r="A378" s="28" t="s">
        <v>463</v>
      </c>
      <c r="B378" s="29" t="s">
        <v>464</v>
      </c>
      <c r="C378" s="30">
        <v>0</v>
      </c>
      <c r="E378" t="s">
        <v>465</v>
      </c>
    </row>
    <row r="379" spans="1:5" ht="15.75" x14ac:dyDescent="0.2">
      <c r="A379" s="13" t="s">
        <v>465</v>
      </c>
      <c r="B379" s="12"/>
      <c r="C379" s="12"/>
      <c r="E379" t="s">
        <v>465</v>
      </c>
    </row>
    <row r="380" spans="1:5" x14ac:dyDescent="0.2">
      <c r="A380" s="12"/>
      <c r="B380" s="12"/>
      <c r="C380" s="12"/>
      <c r="E380" t="s">
        <v>465</v>
      </c>
    </row>
    <row r="381" spans="1:5" x14ac:dyDescent="0.2">
      <c r="A381" s="14" t="s">
        <v>6</v>
      </c>
      <c r="B381" s="12"/>
      <c r="C381" s="12"/>
      <c r="E381" t="s">
        <v>465</v>
      </c>
    </row>
    <row r="382" spans="1:5" x14ac:dyDescent="0.2">
      <c r="A382" s="23" t="s">
        <v>579</v>
      </c>
      <c r="B382" s="23" t="s">
        <v>579</v>
      </c>
      <c r="C382" s="23" t="s">
        <v>579</v>
      </c>
      <c r="E382" t="s">
        <v>465</v>
      </c>
    </row>
    <row r="383" spans="1:5" ht="13.5" thickBot="1" x14ac:dyDescent="0.25">
      <c r="A383" s="26" t="s">
        <v>466</v>
      </c>
      <c r="B383" s="3" t="s">
        <v>467</v>
      </c>
      <c r="C383" s="27">
        <v>0</v>
      </c>
      <c r="E383" t="s">
        <v>465</v>
      </c>
    </row>
    <row r="384" spans="1:5" ht="13.5" thickBot="1" x14ac:dyDescent="0.25">
      <c r="A384" s="26" t="s">
        <v>468</v>
      </c>
      <c r="B384" s="3" t="s">
        <v>469</v>
      </c>
      <c r="C384" s="27">
        <v>0</v>
      </c>
      <c r="E384" t="s">
        <v>465</v>
      </c>
    </row>
    <row r="385" spans="1:5" ht="13.5" thickBot="1" x14ac:dyDescent="0.25">
      <c r="A385" s="26" t="s">
        <v>470</v>
      </c>
      <c r="B385" s="3" t="s">
        <v>471</v>
      </c>
      <c r="C385" s="27">
        <v>0</v>
      </c>
      <c r="E385" t="s">
        <v>465</v>
      </c>
    </row>
    <row r="386" spans="1:5" ht="13.5" thickBot="1" x14ac:dyDescent="0.25">
      <c r="A386" s="26" t="s">
        <v>472</v>
      </c>
      <c r="B386" s="3" t="s">
        <v>473</v>
      </c>
      <c r="C386" s="27">
        <v>0</v>
      </c>
    </row>
    <row r="387" spans="1:5" ht="13.5" thickBot="1" x14ac:dyDescent="0.25">
      <c r="A387" s="26" t="s">
        <v>474</v>
      </c>
      <c r="B387" s="3" t="s">
        <v>475</v>
      </c>
      <c r="C387" s="27">
        <v>1124908</v>
      </c>
      <c r="E387" t="s">
        <v>465</v>
      </c>
    </row>
    <row r="388" spans="1:5" ht="13.5" thickBot="1" x14ac:dyDescent="0.25">
      <c r="A388" s="26" t="s">
        <v>476</v>
      </c>
      <c r="B388" s="3" t="s">
        <v>477</v>
      </c>
      <c r="C388" s="27">
        <v>514339</v>
      </c>
      <c r="E388" t="s">
        <v>465</v>
      </c>
    </row>
    <row r="389" spans="1:5" ht="13.5" thickBot="1" x14ac:dyDescent="0.25">
      <c r="A389" s="26" t="s">
        <v>478</v>
      </c>
      <c r="B389" s="3" t="s">
        <v>479</v>
      </c>
      <c r="C389" s="27">
        <v>0</v>
      </c>
      <c r="E389" t="s">
        <v>465</v>
      </c>
    </row>
    <row r="390" spans="1:5" ht="13.5" thickBot="1" x14ac:dyDescent="0.25">
      <c r="A390" s="26" t="s">
        <v>480</v>
      </c>
      <c r="B390" s="3" t="s">
        <v>481</v>
      </c>
      <c r="C390" s="27">
        <v>0</v>
      </c>
      <c r="E390" t="s">
        <v>465</v>
      </c>
    </row>
    <row r="391" spans="1:5" ht="18.75" customHeight="1" thickBot="1" x14ac:dyDescent="0.25">
      <c r="A391" s="26" t="s">
        <v>482</v>
      </c>
      <c r="B391" s="3" t="s">
        <v>483</v>
      </c>
      <c r="C391" s="27">
        <v>0</v>
      </c>
    </row>
    <row r="392" spans="1:5" ht="12.75" customHeight="1" x14ac:dyDescent="0.2">
      <c r="A392" s="28" t="s">
        <v>484</v>
      </c>
      <c r="B392" s="29" t="s">
        <v>485</v>
      </c>
      <c r="C392" s="30">
        <v>36011</v>
      </c>
    </row>
    <row r="393" spans="1:5" x14ac:dyDescent="0.2">
      <c r="A393" s="14" t="s">
        <v>19</v>
      </c>
      <c r="B393" s="12"/>
      <c r="C393" s="12"/>
    </row>
    <row r="394" spans="1:5" x14ac:dyDescent="0.2">
      <c r="A394" s="23" t="s">
        <v>579</v>
      </c>
      <c r="B394" s="23" t="s">
        <v>579</v>
      </c>
      <c r="C394" s="23" t="s">
        <v>579</v>
      </c>
      <c r="E394" t="s">
        <v>575</v>
      </c>
    </row>
    <row r="395" spans="1:5" ht="13.5" thickBot="1" x14ac:dyDescent="0.25">
      <c r="A395" s="26" t="s">
        <v>486</v>
      </c>
      <c r="B395" s="3" t="s">
        <v>487</v>
      </c>
      <c r="C395" s="27">
        <v>475325</v>
      </c>
      <c r="E395" t="s">
        <v>575</v>
      </c>
    </row>
    <row r="396" spans="1:5" ht="13.5" thickBot="1" x14ac:dyDescent="0.25">
      <c r="A396" s="26" t="s">
        <v>488</v>
      </c>
      <c r="B396" s="3" t="s">
        <v>489</v>
      </c>
      <c r="C396" s="27">
        <v>0</v>
      </c>
      <c r="E396" t="s">
        <v>575</v>
      </c>
    </row>
    <row r="397" spans="1:5" x14ac:dyDescent="0.2">
      <c r="A397" s="28" t="s">
        <v>490</v>
      </c>
      <c r="B397" s="29" t="s">
        <v>491</v>
      </c>
      <c r="C397" s="30">
        <v>0</v>
      </c>
      <c r="E397" t="s">
        <v>575</v>
      </c>
    </row>
    <row r="398" spans="1:5" ht="15.75" x14ac:dyDescent="0.2">
      <c r="A398" s="13" t="s">
        <v>492</v>
      </c>
      <c r="B398" s="12"/>
      <c r="C398" s="12"/>
      <c r="E398" t="s">
        <v>575</v>
      </c>
    </row>
    <row r="399" spans="1:5" x14ac:dyDescent="0.2">
      <c r="A399" s="12"/>
      <c r="B399" s="12"/>
      <c r="C399" s="12"/>
      <c r="E399" t="s">
        <v>575</v>
      </c>
    </row>
    <row r="400" spans="1:5" x14ac:dyDescent="0.2">
      <c r="A400" s="14" t="s">
        <v>6</v>
      </c>
      <c r="B400" s="12"/>
      <c r="C400" s="12"/>
      <c r="E400" t="s">
        <v>575</v>
      </c>
    </row>
    <row r="401" spans="1:5" x14ac:dyDescent="0.2">
      <c r="A401" s="23" t="s">
        <v>579</v>
      </c>
      <c r="B401" s="23" t="s">
        <v>579</v>
      </c>
      <c r="C401" s="23" t="s">
        <v>579</v>
      </c>
      <c r="E401" t="s">
        <v>575</v>
      </c>
    </row>
    <row r="402" spans="1:5" ht="13.5" thickBot="1" x14ac:dyDescent="0.25">
      <c r="A402" s="26" t="s">
        <v>493</v>
      </c>
      <c r="B402" s="3" t="s">
        <v>494</v>
      </c>
      <c r="C402" s="27">
        <v>0</v>
      </c>
      <c r="E402" t="s">
        <v>575</v>
      </c>
    </row>
    <row r="403" spans="1:5" ht="13.5" thickBot="1" x14ac:dyDescent="0.25">
      <c r="A403" s="26" t="s">
        <v>495</v>
      </c>
      <c r="B403" s="3" t="s">
        <v>496</v>
      </c>
      <c r="C403" s="27">
        <v>0</v>
      </c>
      <c r="E403" t="s">
        <v>575</v>
      </c>
    </row>
    <row r="404" spans="1:5" ht="13.5" thickBot="1" x14ac:dyDescent="0.25">
      <c r="A404" s="26" t="s">
        <v>495</v>
      </c>
      <c r="B404" s="3" t="s">
        <v>497</v>
      </c>
      <c r="C404" s="27">
        <v>0</v>
      </c>
      <c r="E404" t="s">
        <v>575</v>
      </c>
    </row>
    <row r="405" spans="1:5" ht="13.5" thickBot="1" x14ac:dyDescent="0.25">
      <c r="A405" s="26" t="s">
        <v>498</v>
      </c>
      <c r="B405" s="3" t="s">
        <v>499</v>
      </c>
      <c r="C405" s="27">
        <v>0</v>
      </c>
      <c r="E405" t="s">
        <v>575</v>
      </c>
    </row>
    <row r="406" spans="1:5" ht="13.5" thickBot="1" x14ac:dyDescent="0.25">
      <c r="A406" s="26" t="s">
        <v>498</v>
      </c>
      <c r="B406" s="3" t="s">
        <v>500</v>
      </c>
      <c r="C406" s="27">
        <v>0</v>
      </c>
      <c r="E406" t="s">
        <v>575</v>
      </c>
    </row>
    <row r="407" spans="1:5" ht="13.5" thickBot="1" x14ac:dyDescent="0.25">
      <c r="A407" s="26" t="s">
        <v>501</v>
      </c>
      <c r="B407" s="3" t="s">
        <v>502</v>
      </c>
      <c r="C407" s="27">
        <v>0</v>
      </c>
      <c r="E407" t="s">
        <v>575</v>
      </c>
    </row>
    <row r="408" spans="1:5" ht="13.5" thickBot="1" x14ac:dyDescent="0.25">
      <c r="A408" s="26" t="s">
        <v>501</v>
      </c>
      <c r="B408" s="3" t="s">
        <v>503</v>
      </c>
      <c r="C408" s="27">
        <v>0</v>
      </c>
      <c r="E408" t="s">
        <v>575</v>
      </c>
    </row>
    <row r="409" spans="1:5" ht="13.5" thickBot="1" x14ac:dyDescent="0.25">
      <c r="A409" s="26" t="s">
        <v>504</v>
      </c>
      <c r="B409" s="3" t="s">
        <v>505</v>
      </c>
      <c r="C409" s="27">
        <v>0</v>
      </c>
      <c r="E409" t="s">
        <v>575</v>
      </c>
    </row>
    <row r="410" spans="1:5" ht="13.5" thickBot="1" x14ac:dyDescent="0.25">
      <c r="A410" s="26" t="s">
        <v>504</v>
      </c>
      <c r="B410" s="3" t="s">
        <v>506</v>
      </c>
      <c r="C410" s="27">
        <v>0</v>
      </c>
      <c r="E410" t="s">
        <v>575</v>
      </c>
    </row>
    <row r="411" spans="1:5" ht="13.5" thickBot="1" x14ac:dyDescent="0.25">
      <c r="A411" s="26" t="s">
        <v>507</v>
      </c>
      <c r="B411" s="3" t="s">
        <v>508</v>
      </c>
      <c r="C411" s="27">
        <v>0</v>
      </c>
      <c r="E411" t="s">
        <v>575</v>
      </c>
    </row>
    <row r="412" spans="1:5" ht="13.5" thickBot="1" x14ac:dyDescent="0.25">
      <c r="A412" s="26" t="s">
        <v>509</v>
      </c>
      <c r="B412" s="3" t="s">
        <v>510</v>
      </c>
      <c r="C412" s="27">
        <v>0</v>
      </c>
      <c r="E412" t="s">
        <v>575</v>
      </c>
    </row>
    <row r="413" spans="1:5" ht="13.5" thickBot="1" x14ac:dyDescent="0.25">
      <c r="A413" s="26" t="s">
        <v>511</v>
      </c>
      <c r="B413" s="3" t="s">
        <v>512</v>
      </c>
      <c r="C413" s="27">
        <v>0</v>
      </c>
      <c r="E413" t="s">
        <v>575</v>
      </c>
    </row>
    <row r="414" spans="1:5" ht="13.5" thickBot="1" x14ac:dyDescent="0.25">
      <c r="A414" s="26" t="s">
        <v>513</v>
      </c>
      <c r="B414" s="3" t="s">
        <v>514</v>
      </c>
      <c r="C414" s="27">
        <v>0</v>
      </c>
      <c r="E414" t="s">
        <v>575</v>
      </c>
    </row>
    <row r="415" spans="1:5" ht="13.5" thickBot="1" x14ac:dyDescent="0.25">
      <c r="A415" s="26" t="s">
        <v>515</v>
      </c>
      <c r="B415" s="3" t="s">
        <v>516</v>
      </c>
      <c r="C415" s="27">
        <v>0</v>
      </c>
      <c r="E415" t="s">
        <v>575</v>
      </c>
    </row>
    <row r="416" spans="1:5" ht="13.5" thickBot="1" x14ac:dyDescent="0.25">
      <c r="A416" s="26" t="s">
        <v>517</v>
      </c>
      <c r="B416" s="3" t="s">
        <v>518</v>
      </c>
      <c r="C416" s="27">
        <v>0</v>
      </c>
      <c r="E416" t="s">
        <v>575</v>
      </c>
    </row>
    <row r="417" spans="1:5" ht="13.5" thickBot="1" x14ac:dyDescent="0.25">
      <c r="A417" s="26" t="s">
        <v>519</v>
      </c>
      <c r="B417" s="3" t="s">
        <v>520</v>
      </c>
      <c r="C417" s="27">
        <v>0</v>
      </c>
      <c r="E417" t="s">
        <v>575</v>
      </c>
    </row>
    <row r="418" spans="1:5" ht="13.5" thickBot="1" x14ac:dyDescent="0.25">
      <c r="A418" s="26" t="s">
        <v>521</v>
      </c>
      <c r="B418" s="3" t="s">
        <v>522</v>
      </c>
      <c r="C418" s="27">
        <v>0</v>
      </c>
      <c r="E418" t="s">
        <v>575</v>
      </c>
    </row>
    <row r="419" spans="1:5" ht="13.5" thickBot="1" x14ac:dyDescent="0.25">
      <c r="A419" s="26" t="s">
        <v>523</v>
      </c>
      <c r="B419" s="3" t="s">
        <v>524</v>
      </c>
      <c r="C419" s="27">
        <v>0</v>
      </c>
      <c r="E419" t="s">
        <v>575</v>
      </c>
    </row>
    <row r="420" spans="1:5" ht="13.5" thickBot="1" x14ac:dyDescent="0.25">
      <c r="A420" s="26" t="s">
        <v>525</v>
      </c>
      <c r="B420" s="3" t="s">
        <v>526</v>
      </c>
      <c r="C420" s="27">
        <v>0</v>
      </c>
      <c r="E420" t="s">
        <v>575</v>
      </c>
    </row>
    <row r="421" spans="1:5" ht="13.5" thickBot="1" x14ac:dyDescent="0.25">
      <c r="A421" s="26" t="s">
        <v>527</v>
      </c>
      <c r="B421" s="3" t="s">
        <v>528</v>
      </c>
      <c r="C421" s="27">
        <v>0</v>
      </c>
    </row>
    <row r="422" spans="1:5" ht="13.5" thickBot="1" x14ac:dyDescent="0.25">
      <c r="A422" s="26" t="s">
        <v>529</v>
      </c>
      <c r="B422" s="3" t="s">
        <v>530</v>
      </c>
      <c r="C422" s="27">
        <v>0</v>
      </c>
      <c r="E422" t="s">
        <v>575</v>
      </c>
    </row>
    <row r="423" spans="1:5" ht="13.5" thickBot="1" x14ac:dyDescent="0.25">
      <c r="A423" s="26" t="s">
        <v>531</v>
      </c>
      <c r="B423" s="3" t="s">
        <v>532</v>
      </c>
      <c r="C423" s="27">
        <v>0</v>
      </c>
      <c r="E423" t="s">
        <v>575</v>
      </c>
    </row>
    <row r="424" spans="1:5" ht="13.5" thickBot="1" x14ac:dyDescent="0.25">
      <c r="A424" s="26" t="s">
        <v>533</v>
      </c>
      <c r="B424" s="3" t="s">
        <v>534</v>
      </c>
      <c r="C424" s="27">
        <v>0</v>
      </c>
      <c r="E424" t="s">
        <v>575</v>
      </c>
    </row>
    <row r="425" spans="1:5" ht="18.75" customHeight="1" thickBot="1" x14ac:dyDescent="0.25">
      <c r="A425" s="26" t="s">
        <v>535</v>
      </c>
      <c r="B425" s="3" t="s">
        <v>536</v>
      </c>
      <c r="C425" s="27">
        <v>0</v>
      </c>
    </row>
    <row r="426" spans="1:5" ht="12.75" customHeight="1" thickBot="1" x14ac:dyDescent="0.25">
      <c r="A426" s="26" t="s">
        <v>537</v>
      </c>
      <c r="B426" s="3" t="s">
        <v>538</v>
      </c>
      <c r="C426" s="27">
        <v>0</v>
      </c>
    </row>
    <row r="427" spans="1:5" x14ac:dyDescent="0.2">
      <c r="A427" s="28" t="s">
        <v>539</v>
      </c>
      <c r="B427" s="29" t="s">
        <v>540</v>
      </c>
      <c r="C427" s="30">
        <v>0</v>
      </c>
    </row>
    <row r="428" spans="1:5" x14ac:dyDescent="0.2">
      <c r="A428" s="14" t="s">
        <v>19</v>
      </c>
      <c r="B428" s="12"/>
      <c r="C428" s="12"/>
      <c r="E428" t="s">
        <v>578</v>
      </c>
    </row>
    <row r="429" spans="1:5" x14ac:dyDescent="0.2">
      <c r="A429" s="23" t="s">
        <v>579</v>
      </c>
      <c r="B429" s="23" t="s">
        <v>579</v>
      </c>
      <c r="C429" s="23" t="s">
        <v>579</v>
      </c>
      <c r="E429" t="s">
        <v>578</v>
      </c>
    </row>
    <row r="430" spans="1:5" ht="13.5" thickBot="1" x14ac:dyDescent="0.25">
      <c r="A430" s="26" t="s">
        <v>541</v>
      </c>
      <c r="B430" s="3" t="s">
        <v>542</v>
      </c>
      <c r="C430" s="27">
        <v>0</v>
      </c>
    </row>
    <row r="431" spans="1:5" x14ac:dyDescent="0.2">
      <c r="A431" s="28" t="s">
        <v>543</v>
      </c>
      <c r="B431" s="29" t="s">
        <v>544</v>
      </c>
      <c r="C431" s="30">
        <v>0</v>
      </c>
      <c r="E431" t="s">
        <v>578</v>
      </c>
    </row>
    <row r="432" spans="1:5" ht="15.75" x14ac:dyDescent="0.2">
      <c r="A432" s="13" t="s">
        <v>545</v>
      </c>
      <c r="B432" s="12"/>
      <c r="C432" s="12"/>
      <c r="E432" t="s">
        <v>578</v>
      </c>
    </row>
    <row r="433" spans="1:5" ht="18.75" customHeight="1" x14ac:dyDescent="0.2">
      <c r="A433" s="12"/>
      <c r="B433" s="12"/>
      <c r="C433" s="12"/>
    </row>
    <row r="434" spans="1:5" ht="12.75" customHeight="1" x14ac:dyDescent="0.2">
      <c r="A434" s="14" t="s">
        <v>6</v>
      </c>
      <c r="B434" s="12"/>
      <c r="C434" s="12"/>
    </row>
    <row r="435" spans="1:5" x14ac:dyDescent="0.2">
      <c r="A435" s="23" t="s">
        <v>579</v>
      </c>
      <c r="B435" s="23" t="s">
        <v>579</v>
      </c>
      <c r="C435" s="23" t="s">
        <v>579</v>
      </c>
    </row>
    <row r="436" spans="1:5" x14ac:dyDescent="0.2">
      <c r="A436" s="28" t="s">
        <v>546</v>
      </c>
      <c r="B436" s="29" t="s">
        <v>547</v>
      </c>
      <c r="C436" s="30">
        <v>0</v>
      </c>
      <c r="E436" t="s">
        <v>578</v>
      </c>
    </row>
    <row r="437" spans="1:5" x14ac:dyDescent="0.2">
      <c r="A437" s="14" t="s">
        <v>19</v>
      </c>
      <c r="B437" s="12"/>
      <c r="C437" s="12"/>
    </row>
    <row r="438" spans="1:5" x14ac:dyDescent="0.2">
      <c r="A438" s="23" t="s">
        <v>579</v>
      </c>
      <c r="B438" s="23" t="s">
        <v>579</v>
      </c>
      <c r="C438" s="23" t="s">
        <v>579</v>
      </c>
      <c r="E438" t="s">
        <v>578</v>
      </c>
    </row>
    <row r="439" spans="1:5" x14ac:dyDescent="0.2">
      <c r="A439" s="28" t="s">
        <v>548</v>
      </c>
      <c r="B439" s="29" t="s">
        <v>549</v>
      </c>
      <c r="C439" s="30">
        <v>0</v>
      </c>
      <c r="E439" t="s">
        <v>578</v>
      </c>
    </row>
    <row r="440" spans="1:5" ht="15.75" x14ac:dyDescent="0.2">
      <c r="A440" s="13" t="s">
        <v>550</v>
      </c>
      <c r="B440" s="12"/>
      <c r="C440" s="12"/>
      <c r="E440" t="s">
        <v>578</v>
      </c>
    </row>
    <row r="441" spans="1:5" ht="18.75" customHeight="1" x14ac:dyDescent="0.2">
      <c r="A441" s="12"/>
      <c r="B441" s="12"/>
      <c r="C441" s="12"/>
    </row>
    <row r="442" spans="1:5" ht="12.75" customHeight="1" x14ac:dyDescent="0.2">
      <c r="A442" s="14" t="s">
        <v>6</v>
      </c>
      <c r="B442" s="12"/>
      <c r="C442" s="12"/>
    </row>
    <row r="443" spans="1:5" x14ac:dyDescent="0.2">
      <c r="A443" s="23" t="s">
        <v>579</v>
      </c>
      <c r="B443" s="23" t="s">
        <v>579</v>
      </c>
      <c r="C443" s="23" t="s">
        <v>579</v>
      </c>
      <c r="E443" t="s">
        <v>578</v>
      </c>
    </row>
    <row r="444" spans="1:5" x14ac:dyDescent="0.2">
      <c r="A444" s="31"/>
      <c r="B444" s="32"/>
      <c r="C444" s="33"/>
      <c r="E444" t="s">
        <v>578</v>
      </c>
    </row>
    <row r="445" spans="1:5" ht="18.75" customHeight="1" x14ac:dyDescent="0.2">
      <c r="A445" s="14" t="s">
        <v>19</v>
      </c>
      <c r="B445" s="12"/>
      <c r="C445" s="12"/>
    </row>
    <row r="446" spans="1:5" ht="12.75" customHeight="1" x14ac:dyDescent="0.2">
      <c r="A446" s="23" t="s">
        <v>579</v>
      </c>
      <c r="B446" s="23" t="s">
        <v>579</v>
      </c>
      <c r="C446" s="23" t="s">
        <v>579</v>
      </c>
    </row>
    <row r="447" spans="1:5" ht="13.5" thickBot="1" x14ac:dyDescent="0.25">
      <c r="A447" s="26" t="s">
        <v>551</v>
      </c>
      <c r="B447" s="3" t="s">
        <v>552</v>
      </c>
      <c r="C447" s="27">
        <v>0</v>
      </c>
      <c r="E447" t="s">
        <v>578</v>
      </c>
    </row>
    <row r="448" spans="1:5" x14ac:dyDescent="0.2">
      <c r="A448" s="28" t="s">
        <v>553</v>
      </c>
      <c r="B448" s="29" t="s">
        <v>554</v>
      </c>
      <c r="C448" s="30">
        <v>0</v>
      </c>
      <c r="E448" t="s">
        <v>578</v>
      </c>
    </row>
    <row r="449" spans="1:5" ht="15.75" x14ac:dyDescent="0.2">
      <c r="A449" s="13" t="s">
        <v>555</v>
      </c>
      <c r="B449" s="12"/>
      <c r="C449" s="12"/>
      <c r="E449" t="s">
        <v>578</v>
      </c>
    </row>
    <row r="450" spans="1:5" x14ac:dyDescent="0.2">
      <c r="A450" s="12"/>
      <c r="B450" s="12"/>
      <c r="C450" s="12"/>
      <c r="E450" t="s">
        <v>578</v>
      </c>
    </row>
    <row r="451" spans="1:5" x14ac:dyDescent="0.2">
      <c r="A451" s="23" t="s">
        <v>579</v>
      </c>
      <c r="B451" s="23" t="s">
        <v>579</v>
      </c>
      <c r="C451" s="23" t="s">
        <v>579</v>
      </c>
      <c r="E451" t="s">
        <v>578</v>
      </c>
    </row>
    <row r="452" spans="1:5" x14ac:dyDescent="0.2">
      <c r="A452" s="28" t="s">
        <v>556</v>
      </c>
      <c r="B452" s="29" t="s">
        <v>557</v>
      </c>
      <c r="C452" s="30">
        <v>0</v>
      </c>
      <c r="E452" t="s">
        <v>578</v>
      </c>
    </row>
    <row r="453" spans="1:5" ht="18.75" customHeight="1" x14ac:dyDescent="0.2">
      <c r="A453" s="13" t="s">
        <v>558</v>
      </c>
      <c r="B453" s="12"/>
      <c r="C453" s="12"/>
    </row>
    <row r="454" spans="1:5" ht="12.75" customHeight="1" x14ac:dyDescent="0.2">
      <c r="A454" s="12"/>
      <c r="B454" s="12"/>
      <c r="C454" s="12"/>
    </row>
    <row r="455" spans="1:5" x14ac:dyDescent="0.2">
      <c r="A455" s="23" t="s">
        <v>579</v>
      </c>
      <c r="B455" s="23" t="s">
        <v>579</v>
      </c>
      <c r="C455" s="23" t="s">
        <v>579</v>
      </c>
    </row>
    <row r="456" spans="1:5" ht="12.75" customHeight="1" thickBot="1" x14ac:dyDescent="0.25">
      <c r="A456" s="26" t="s">
        <v>559</v>
      </c>
      <c r="B456" s="3" t="s">
        <v>560</v>
      </c>
      <c r="C456" s="27">
        <v>-27547</v>
      </c>
    </row>
    <row r="457" spans="1:5" ht="12.75" customHeight="1" thickBot="1" x14ac:dyDescent="0.25">
      <c r="A457" s="26" t="s">
        <v>561</v>
      </c>
      <c r="B457" s="3" t="s">
        <v>562</v>
      </c>
      <c r="C457" s="27">
        <v>580069</v>
      </c>
    </row>
    <row r="458" spans="1:5" ht="12.75" customHeight="1" thickBot="1" x14ac:dyDescent="0.25">
      <c r="A458" s="26" t="s">
        <v>563</v>
      </c>
      <c r="B458" s="3" t="s">
        <v>564</v>
      </c>
      <c r="C458" s="27">
        <v>0</v>
      </c>
    </row>
    <row r="459" spans="1:5" ht="12.75" customHeight="1" thickBot="1" x14ac:dyDescent="0.25">
      <c r="A459" s="26" t="s">
        <v>565</v>
      </c>
      <c r="B459" s="3" t="s">
        <v>566</v>
      </c>
      <c r="C459" s="27">
        <v>0</v>
      </c>
    </row>
    <row r="460" spans="1:5" ht="12.75" customHeight="1" x14ac:dyDescent="0.2">
      <c r="A460" s="28" t="s">
        <v>567</v>
      </c>
      <c r="B460" s="29" t="s">
        <v>568</v>
      </c>
      <c r="C460" s="30">
        <v>0</v>
      </c>
    </row>
    <row r="461" spans="1:5" ht="12.75" customHeight="1" x14ac:dyDescent="0.2">
      <c r="A461" s="13" t="s">
        <v>569</v>
      </c>
      <c r="B461" s="12"/>
      <c r="C461" s="12"/>
    </row>
    <row r="462" spans="1:5" ht="12.75" customHeight="1" thickBot="1" x14ac:dyDescent="0.25">
      <c r="A462" s="12"/>
      <c r="B462" s="12"/>
      <c r="C462" s="12"/>
    </row>
    <row r="463" spans="1:5" ht="12.75" customHeight="1" thickBot="1" x14ac:dyDescent="0.25">
      <c r="A463" s="4" t="s">
        <v>569</v>
      </c>
      <c r="B463" s="5" t="s">
        <v>570</v>
      </c>
      <c r="C463" s="6">
        <v>170094301</v>
      </c>
    </row>
    <row r="464" spans="1:5" ht="12.75" customHeight="1" x14ac:dyDescent="0.2">
      <c r="A464" s="12"/>
      <c r="B464" s="12"/>
      <c r="C464" s="12"/>
    </row>
    <row r="10000" spans="52:52" ht="12.75" customHeight="1" x14ac:dyDescent="0.2">
      <c r="AZ10000">
        <v>51</v>
      </c>
    </row>
  </sheetData>
  <mergeCells count="111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6:C216"/>
    <mergeCell ref="A217:C217"/>
    <mergeCell ref="A218:C218"/>
    <mergeCell ref="A219:C219"/>
    <mergeCell ref="A222:C222"/>
    <mergeCell ref="A228:C228"/>
    <mergeCell ref="A229:C229"/>
    <mergeCell ref="A232:C232"/>
    <mergeCell ref="A237:C237"/>
    <mergeCell ref="A238:C238"/>
    <mergeCell ref="A239:C239"/>
    <mergeCell ref="A240:C240"/>
    <mergeCell ref="A249:C249"/>
    <mergeCell ref="A260:C260"/>
    <mergeCell ref="A261:C261"/>
    <mergeCell ref="A272:C272"/>
    <mergeCell ref="A283:C283"/>
    <mergeCell ref="A284:C284"/>
    <mergeCell ref="A285:C285"/>
    <mergeCell ref="A286:C286"/>
    <mergeCell ref="A309:C309"/>
    <mergeCell ref="A332:C332"/>
    <mergeCell ref="A333:C333"/>
    <mergeCell ref="A356:C356"/>
    <mergeCell ref="A379:C379"/>
    <mergeCell ref="A380:C380"/>
    <mergeCell ref="A381:C381"/>
    <mergeCell ref="A393:C393"/>
    <mergeCell ref="A398:C398"/>
    <mergeCell ref="A399:C399"/>
    <mergeCell ref="A400:C400"/>
    <mergeCell ref="A428:C428"/>
    <mergeCell ref="A432:C432"/>
    <mergeCell ref="A433:C433"/>
    <mergeCell ref="A454:C454"/>
    <mergeCell ref="A461:C461"/>
    <mergeCell ref="A462:C462"/>
    <mergeCell ref="A464:C464"/>
    <mergeCell ref="A434:C434"/>
    <mergeCell ref="A437:C437"/>
    <mergeCell ref="A440:C440"/>
    <mergeCell ref="A441:C441"/>
    <mergeCell ref="A442:C442"/>
    <mergeCell ref="A445:C445"/>
    <mergeCell ref="A449:C449"/>
    <mergeCell ref="A450:C450"/>
    <mergeCell ref="A453:C453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8_3_13919_2025_4</dc:title>
  <cp:lastModifiedBy>Ofek Sharon</cp:lastModifiedBy>
  <dcterms:created xsi:type="dcterms:W3CDTF">2025-05-22T09:14:48Z</dcterms:created>
  <dcterms:modified xsi:type="dcterms:W3CDTF">2025-07-21T11:27:13Z</dcterms:modified>
  <dc:language>òáøéú</dc:language>
</cp:coreProperties>
</file>