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E5E935F3-FB9B-45F3-A101-8DCDF4149D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8" i="1" s="1"/>
  <c r="F9" i="1" l="1"/>
  <c r="F10" i="1"/>
  <c r="F11" i="1"/>
  <c r="F2" i="1"/>
  <c r="F12" i="1" s="1"/>
  <c r="F4" i="1"/>
  <c r="F5" i="1"/>
  <c r="F3" i="1"/>
  <c r="F6" i="1"/>
  <c r="F7" i="1"/>
</calcChain>
</file>

<file path=xl/sharedStrings.xml><?xml version="1.0" encoding="utf-8"?>
<sst xmlns="http://schemas.openxmlformats.org/spreadsheetml/2006/main" count="1189" uniqueCount="568">
  <si>
    <t xml:space="preserve">דוח נכסים חודשי </t>
  </si>
  <si>
    <t>מספר אישור אוצר</t>
  </si>
  <si>
    <t>תאריך</t>
  </si>
  <si>
    <t>קוד קופה</t>
  </si>
  <si>
    <t>514956465-00000000007956-0015255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</si>
  <si>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</si>
  <si>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</si>
  <si>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</si>
  <si>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</si>
  <si>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</si>
  <si>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</si>
  <si>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</si>
  <si>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</si>
  <si>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</si>
  <si>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</si>
  <si>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</si>
  <si>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</si>
  <si>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</si>
  <si>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</si>
  <si>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</si>
  <si>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</si>
  <si>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</si>
  <si>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</si>
  <si>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</si>
  <si>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</si>
  <si>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</si>
  <si>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</si>
  <si>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</si>
  <si>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</si>
  <si>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</si>
  <si>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</si>
  <si>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</si>
  <si>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</si>
  <si>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</si>
  <si>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</si>
  <si>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</si>
  <si>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</si>
  <si>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</si>
  <si>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</si>
  <si>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</si>
  <si>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</si>
  <si>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</si>
  <si>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</si>
  <si>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</si>
  <si>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</si>
  <si>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</si>
  <si>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</si>
  <si>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</si>
  <si>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</si>
  <si>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</si>
  <si>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</si>
  <si>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</si>
  <si>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</si>
  <si>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</si>
  <si>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</si>
  <si>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</si>
  <si>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</si>
  <si>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</si>
  <si>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</si>
  <si>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</si>
  <si>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</si>
  <si>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</si>
  <si>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</si>
  <si>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</si>
  <si>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</si>
  <si>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</si>
  <si>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</si>
  <si>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</si>
  <si>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</si>
  <si>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</si>
  <si>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</si>
  <si>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</si>
  <si>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</si>
  <si>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</si>
  <si>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</si>
  <si>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</si>
  <si>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</si>
  <si>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</si>
  <si>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</si>
  <si>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</si>
  <si>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</si>
  <si>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</si>
  <si>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</si>
  <si>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</si>
  <si>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</si>
  <si>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</si>
  <si>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</si>
  <si>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</si>
  <si>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</si>
  <si>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</si>
  <si>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</si>
  <si>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</si>
  <si>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</si>
  <si>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</si>
  <si>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</si>
  <si>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</si>
  <si>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</si>
  <si>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</si>
  <si>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</si>
  <si>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</si>
  <si>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</si>
  <si>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</si>
  <si>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</si>
  <si>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</si>
  <si>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</si>
  <si>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</si>
  <si>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</si>
  <si>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</si>
  <si>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</si>
  <si>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</si>
  <si>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</si>
  <si>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</si>
  <si>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</si>
  <si>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</si>
  <si>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</si>
  <si>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</si>
  <si>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</si>
  <si>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</si>
  <si>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</si>
  <si>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</si>
  <si>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</si>
  <si>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</si>
  <si>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</si>
  <si>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</si>
  <si>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</si>
  <si>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</si>
  <si>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</si>
  <si>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</si>
  <si>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</si>
  <si>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</si>
  <si>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</si>
  <si>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</si>
  <si>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</si>
  <si>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</si>
  <si>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</si>
  <si>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</si>
  <si>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</si>
  <si>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</si>
  <si>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</si>
  <si>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</si>
  <si>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</si>
  <si>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</si>
  <si>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</si>
  <si>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</si>
  <si>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</si>
  <si>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</si>
  <si>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</si>
  <si>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</si>
  <si>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</si>
  <si>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</si>
  <si>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</si>
  <si>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</si>
  <si>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</si>
  <si>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</si>
  <si>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</si>
  <si>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</si>
  <si>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</si>
  <si>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</si>
  <si>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</si>
  <si>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</si>
  <si>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</si>
  <si>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</si>
  <si>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</si>
  <si>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</si>
  <si>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</si>
  <si>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</si>
  <si>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</si>
  <si>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</si>
  <si>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</si>
  <si>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</si>
  <si>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</si>
  <si>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</si>
  <si>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</si>
  <si>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</si>
  <si>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</si>
  <si>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</si>
  <si>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</si>
  <si>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</si>
  <si>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</si>
  <si>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</si>
  <si>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</si>
  <si>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</si>
  <si>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</si>
  <si>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</si>
  <si>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</si>
  <si>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</si>
  <si>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</si>
  <si>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</si>
  <si>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</si>
  <si>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</si>
  <si>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</si>
  <si>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</si>
  <si>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</si>
  <si>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</si>
  <si>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</si>
  <si>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</si>
  <si>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</si>
  <si>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</si>
  <si>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</si>
  <si>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</si>
  <si>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</si>
  <si>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</si>
  <si>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</si>
  <si>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</si>
  <si>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</si>
  <si>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</si>
  <si>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</si>
  <si>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</si>
  <si>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</si>
  <si>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</si>
  <si>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</si>
  <si>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</si>
  <si>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</si>
  <si>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</si>
  <si>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</si>
  <si>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</si>
  <si>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</si>
  <si>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</si>
  <si>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</si>
  <si>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</si>
  <si>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</si>
  <si>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</si>
  <si>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</si>
  <si>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</si>
  <si>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</si>
  <si>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</si>
  <si>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</si>
  <si>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</si>
  <si>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</si>
  <si>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</si>
  <si>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</si>
  <si>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</si>
  <si>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</si>
  <si>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</si>
  <si>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</si>
  <si>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</si>
  <si>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</si>
  <si>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</si>
  <si>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</si>
  <si>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</si>
  <si>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</si>
  <si>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</si>
  <si>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</si>
  <si>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</si>
  <si>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</si>
  <si>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</si>
  <si>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</si>
  <si>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</si>
  <si>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</si>
  <si>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</si>
  <si>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</si>
  <si>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</si>
  <si>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</si>
  <si>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</si>
  <si>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</si>
  <si>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</si>
  <si>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</si>
  <si>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</si>
  <si>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</si>
  <si>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</si>
  <si>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</si>
  <si>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</si>
  <si>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</si>
  <si>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</si>
  <si>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</si>
  <si>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</si>
  <si>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</si>
  <si>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</si>
  <si>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</si>
  <si>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</si>
  <si>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</si>
  <si>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</si>
  <si>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</si>
  <si>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</si>
  <si>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</si>
  <si>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</si>
  <si>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</si>
  <si>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</si>
  <si>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</si>
  <si>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</si>
  <si>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</si>
  <si>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</si>
  <si>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</si>
  <si>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</si>
  <si>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</si>
  <si>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</si>
  <si>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</si>
  <si>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</si>
  <si>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</si>
  <si>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</si>
  <si>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</si>
  <si>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</si>
  <si>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</si>
  <si>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</si>
  <si>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</si>
  <si>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</si>
  <si>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</si>
  <si>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</si>
  <si>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</si>
  <si>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</si>
  <si>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</si>
  <si>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</si>
  <si>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</si>
  <si>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</si>
  <si>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</si>
  <si>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</si>
  <si>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</si>
  <si>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</si>
  <si>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</si>
  <si>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</si>
  <si>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</si>
  <si>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</si>
  <si>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</si>
  <si>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</si>
  <si>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</si>
  <si>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</si>
  <si>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</si>
  <si>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</si>
  <si>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</si>
  <si>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</si>
  <si>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</si>
  <si>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</si>
  <si>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</si>
  <si>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</si>
  <si>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</si>
  <si>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</si>
  <si>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</si>
  <si>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</si>
  <si>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</si>
  <si>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</si>
  <si>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</si>
  <si>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</si>
  <si>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</si>
  <si>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</si>
  <si>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</si>
  <si>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</si>
  <si>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</si>
  <si>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</si>
  <si>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</si>
  <si>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</si>
  <si>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</si>
  <si>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</si>
  <si>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</si>
  <si>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</si>
  <si>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</si>
  <si>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</si>
  <si>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</si>
  <si>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</si>
  <si>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</si>
  <si>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</si>
  <si>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</si>
  <si>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</si>
  <si>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</si>
  <si>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</si>
  <si>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</si>
  <si>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</si>
  <si>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</si>
  <si>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</si>
  <si>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</si>
  <si>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</si>
  <si>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</si>
  <si>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</si>
  <si>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</si>
  <si>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</si>
  <si>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</si>
  <si>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</si>
  <si>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</si>
  <si>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</si>
  <si>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</si>
  <si>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</si>
  <si>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</si>
  <si>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</si>
  <si>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</si>
  <si>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</si>
  <si>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</si>
  <si>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</si>
  <si>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</si>
  <si>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</si>
  <si>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</si>
  <si>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</si>
  <si>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</si>
  <si>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</si>
  <si>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</si>
  <si>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</si>
  <si>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</si>
  <si>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</si>
  <si>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</si>
  <si>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</si>
  <si>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</si>
  <si>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</si>
  <si>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</si>
  <si>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</si>
  <si>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</si>
  <si>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</si>
  <si>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</si>
  <si>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</si>
  <si>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</si>
  <si>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</si>
  <si>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</si>
  <si>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</si>
  <si>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</si>
  <si>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</si>
  <si>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</si>
  <si>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</si>
  <si>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</si>
  <si>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</si>
  <si>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</si>
  <si>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</si>
  <si>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</si>
  <si>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</si>
  <si>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</si>
  <si>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</si>
  <si>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</si>
  <si>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</si>
  <si>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</si>
  <si>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</si>
  <si>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</si>
  <si>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</si>
  <si>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</si>
  <si>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</si>
  <si>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</si>
  <si>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</si>
  <si>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</si>
  <si>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</si>
  <si>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</si>
  <si>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</si>
  <si>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</si>
  <si>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</si>
  <si>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</si>
  <si>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</si>
  <si>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</si>
  <si>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</si>
  <si>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</si>
  <si>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</si>
  <si>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</si>
  <si>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</si>
  <si>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</si>
  <si>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</si>
  <si>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</si>
  <si>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</si>
  <si>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</si>
  <si>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</si>
  <si>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</si>
  <si>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</si>
  <si>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</si>
  <si>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</si>
  <si>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</si>
  <si>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</si>
  <si>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</si>
  <si>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</si>
  <si>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</si>
  <si>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</si>
  <si>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</si>
  <si>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</si>
  <si>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</si>
  <si>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</si>
  <si>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</si>
  <si>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</si>
  <si>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</si>
  <si>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</si>
  <si>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</si>
  <si>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</si>
  <si>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</si>
  <si>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</si>
  <si>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</si>
  <si>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</si>
  <si>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</si>
  <si>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</si>
  <si>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</si>
  <si>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</si>
  <si>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</si>
  <si>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</si>
  <si>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</si>
  <si>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</si>
  <si>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</si>
  <si>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</si>
  <si>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</si>
  <si>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</si>
  <si>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</si>
  <si>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</si>
  <si>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</si>
  <si>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</si>
  <si>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</si>
  <si>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</si>
  <si>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</si>
  <si>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</si>
  <si>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</si>
  <si>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</si>
  <si>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</si>
  <si>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</si>
  <si>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</si>
  <si>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</si>
  <si>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</si>
  <si>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</si>
  <si>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</si>
  <si>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</si>
  <si>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</si>
  <si>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</si>
  <si>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</si>
  <si>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</si>
  <si>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</si>
  <si>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</si>
  <si>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</si>
  <si>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</si>
  <si>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</si>
  <si>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</si>
  <si>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</si>
  <si>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</si>
  <si>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</si>
  <si>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</si>
  <si>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</si>
  <si>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</si>
  <si>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</si>
  <si>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</si>
  <si>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</si>
  <si>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</si>
  <si>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</si>
  <si>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</si>
  <si>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</si>
  <si>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</si>
  <si>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</si>
  <si>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</si>
  <si>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</si>
  <si>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</si>
  <si>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</si>
  <si>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</si>
  <si>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</si>
  <si>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</si>
  <si>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</si>
  <si>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</si>
  <si>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</si>
  <si>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</si>
  <si>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</si>
  <si>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</si>
  <si>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</si>
  <si>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</si>
  <si>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</si>
  <si>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</si>
  <si>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</si>
  <si>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</si>
  <si>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</si>
  <si>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</si>
  <si>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</si>
  <si>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</si>
  <si>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</si>
  <si>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</si>
  <si>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</si>
  <si>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</si>
  <si>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</si>
  <si>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</si>
  <si>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</si>
  <si>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זכאים</t>
  </si>
  <si>
    <t>DT55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</si>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</sst>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  <xf numFmtId="0" fontId="5" fillId="0" borderId="14" xfId="0" applyFont="1" applyBorder="1" applyAlignment="1">
      <alignment horizontal="right" vertical="center" wrapText="1" readingOrder="1"/>
    </xf>
    <xf numFmtId="0" fontId="5" fillId="0" borderId="15" xfId="0" applyFont="1" applyBorder="1" applyAlignment="1">
      <alignment horizontal="center" vertical="center" readingOrder="2"/>
    </xf>
    <xf numFmtId="166" fontId="5" fillId="0" borderId="16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555555"/>
        <name val="Arial"/>
        <family val="2"/>
        <scheme val="none"/>
      </font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medium">
          <color auto="1"/>
        </right>
        <top style="medium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 style="medium">
          <color auto="1"/>
        </left>
        <right style="thin">
          <color auto="1"/>
        </right>
        <top style="medium">
          <color auto="1"/>
        </top>
        <bottom/>
        <vertical/>
        <horizontal/>
      </border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3448050</xdr:colOff>
      <xdr:row>0</xdr:row>
      <xdr:rowOff>0</xdr:rowOff>
    </xdr:from>
    <xdr:to>
      <xdr:col>0</xdr:col>
      <xdr:colOff>3781425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9A99D777-0512-6DB1-BAF1-1E2C04458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F14118-DD09-48E0-AB3F-2661CE4BD5CD}" name="RowTitleRegion1.a2.c5.1" displayName="RowTitleRegion1.a2.c5.1" ref="A3:C5" headerRowCount="0" totalsRowShown="0" headerRowBorderDxfId="426" tableBorderDxfId="427">
  <tableColumns count="3">
    <tableColumn id="1" xr3:uid="{B73E0196-65F8-4BCF-9301-40E23F79D81C}" name="קופת גמל להשקעה                                   " headerRowDxfId="421" dataDxfId="425"/>
    <tableColumn id="2" xr3:uid="{E0F83EB5-86E3-467E-883B-72836FD23562}" name="עמודה1" headerRowDxfId="422" dataDxfId="424"/>
    <tableColumn id="3" xr3:uid="{04B7DC33-E308-4F6C-B4A1-85D960935B15}" name="7956" headerRowDxfId="423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B396A19-41BD-418C-BCFF-0A8C3EB8AEA0}" name="RowTitleRegion1.a79.c84.10" displayName="RowTitleRegion1.a79.c84.10" ref="A80:C84" headerRowCount="0" totalsRowShown="0" headerRowBorderDxfId="355" tableBorderDxfId="356">
  <tableColumns count="3">
    <tableColumn id="1" xr3:uid="{7AA164E3-0749-48A2-8CCE-0E1B645BFFA8}" name="תעודות חוב מסחריות סחירות בחו&quot;ל חברות ישראליות בדירוג )A-( ומעלה" headerRowDxfId="349" dataDxfId="354"/>
    <tableColumn id="2" xr3:uid="{5D8627BB-64E8-4207-AC8B-080DA1CB1343}" name="DT601" headerRowDxfId="350" dataDxfId="353"/>
    <tableColumn id="3" xr3:uid="{C7174B9E-A995-49C8-A43B-8D3BC9A731E6}" name="0.00" headerRowDxfId="351" dataDxfId="352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AB49F26-05E1-4B5E-A35F-F95168036925}" name="RowTitleRegion1.a87.c94.11" displayName="RowTitleRegion1.a87.c94.11" ref="A88:C94" headerRowCount="0" totalsRowShown="0" headerRowBorderDxfId="347" tableBorderDxfId="348">
  <tableColumns count="3">
    <tableColumn id="1" xr3:uid="{B4A9800B-B43F-424F-8B3F-98B34E6DF1EB}" name="תעודות חוב מסחריות לא סחירות בחו&quot;ל חברות ישראליות בדירוג )A-( ומעלה" headerRowDxfId="341" dataDxfId="346"/>
    <tableColumn id="2" xr3:uid="{253BFCCF-64BC-43B6-8222-2081C9C0B1E1}" name="DT607" headerRowDxfId="342" dataDxfId="345"/>
    <tableColumn id="3" xr3:uid="{E4BF9F7D-D50F-48EC-B377-6ADB5E43D073}" name="0.00" headerRowDxfId="343" dataDxfId="344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DB6F1AF-3E33-4DB6-9609-FBD5921F0173}" name="RowTitleRegion1.a100.c111.12" displayName="RowTitleRegion1.a100.c111.12" ref="A101:C111" headerRowCount="0" totalsRowShown="0" headerRowBorderDxfId="339" tableBorderDxfId="340">
  <tableColumns count="3">
    <tableColumn id="1" xr3:uid="{4F1F0C59-F303-4186-A7E2-AF09A8CCE2C8}" name="אגרות חוב קונצרניות סחירות צמודות מדד בדירוג )AA-( ומעלה" headerRowDxfId="333" dataDxfId="338"/>
    <tableColumn id="2" xr3:uid="{FF7410DD-1F30-4CAF-BA67-72A69AFF1592}" name="DT301" headerRowDxfId="334" dataDxfId="337"/>
    <tableColumn id="3" xr3:uid="{66A7565D-CA07-429A-A95C-A0E0D58FB973}" name="2,478,994.00" headerRowDxfId="335" dataDxfId="336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F01F9DD-0839-44EF-87C8-49D709B756C8}" name="RowTitleRegion1.a114.c129.13" displayName="RowTitleRegion1.a114.c129.13" ref="A115:C129" headerRowCount="0" totalsRowShown="0" headerRowBorderDxfId="331" tableBorderDxfId="332">
  <tableColumns count="3">
    <tableColumn id="1" xr3:uid="{15933262-9C27-4AF1-B1E3-FE334F205E2E}" name="אגרות חוב קונצרניות לא סחירות צמודות מדד בדירוג )AA-( ומעלה" headerRowDxfId="325" dataDxfId="330"/>
    <tableColumn id="2" xr3:uid="{F4E44BCC-270B-4EC7-B7A7-7D281088A99F}" name="DT319" headerRowDxfId="326" dataDxfId="329"/>
    <tableColumn id="3" xr3:uid="{83ED7C9C-3103-4DE8-B55A-3E124306FF8C}" name="0.00" headerRowDxfId="327" dataDxfId="328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CF70043-2E58-4A18-AB54-67AB75AECD4A}" name="RowTitleRegion1.a133.c138.14" displayName="RowTitleRegion1.a133.c138.14" ref="A134:C138" headerRowCount="0" totalsRowShown="0" headerRowBorderDxfId="323" tableBorderDxfId="324">
  <tableColumns count="3">
    <tableColumn id="1" xr3:uid="{CA056EF4-C914-43E4-8AAB-11E129304C45}" name="אגרות חוב סחירות שהנפיקו חברות ישראליות בחו&quot;ל בדירוג )A-( ומעלה" headerRowDxfId="317" dataDxfId="322"/>
    <tableColumn id="2" xr3:uid="{D8763341-CFAD-45B5-B5B8-182389262707}" name="DT454" headerRowDxfId="318" dataDxfId="321"/>
    <tableColumn id="3" xr3:uid="{53FACCC1-CA89-4910-9ECA-B1A5627D10C6}" name="0.00" headerRowDxfId="319" dataDxfId="320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10534C4-A40B-4733-BC8C-E6A7F049B86D}" name="RowTitleRegion1.a141.c148.15" displayName="RowTitleRegion1.a141.c148.15" ref="A142:C148" headerRowCount="0" totalsRowShown="0" headerRowBorderDxfId="315" tableBorderDxfId="316">
  <tableColumns count="3">
    <tableColumn id="1" xr3:uid="{4AC30654-3A57-454E-94F6-11E541EAF2BC}" name="אגרות חוב לא סחירות שהנפיקו חברות ישראליות בחו&quot;ל בדירוג )A-( ומעלה" headerRowDxfId="309" dataDxfId="314"/>
    <tableColumn id="2" xr3:uid="{5A3D4590-8367-4D7A-91B7-DC9A8C32D9AE}" name="DT460" headerRowDxfId="310" dataDxfId="313"/>
    <tableColumn id="3" xr3:uid="{D8CD1539-FEC5-424A-8012-E9F2DFB13647}" name="0.00" headerRowDxfId="311" dataDxfId="312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2783623-177D-41D4-8CB9-C15C1BA881A8}" name="RowTitleRegion1.a154.c161.16" displayName="RowTitleRegion1.a154.c161.16" ref="A155:C161" headerRowCount="0" totalsRowShown="0" headerRowBorderDxfId="307" tableBorderDxfId="308">
  <tableColumns count="3">
    <tableColumn id="1" xr3:uid="{09E2C23F-3A0F-44F0-B9D7-D98D680DFDFF}" name="מניות השייכות למדד ת&quot;א 52" headerRowDxfId="301" dataDxfId="306"/>
    <tableColumn id="2" xr3:uid="{AFE52785-B4B6-475E-80DA-8CBEC2A7A297}" name="DT402" headerRowDxfId="302" dataDxfId="305"/>
    <tableColumn id="3" xr3:uid="{3F020536-EB41-43BA-80B3-AC8ACDACB578}" name="21,184.00" headerRowDxfId="303" dataDxfId="304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0A3EDCC-F90D-4ADA-A815-5572C703F4D5}" name="RowTitleRegion1.a164.c164.17" displayName="RowTitleRegion1.a164.c164.17" ref="A165:C165" headerRowCount="0" insertRow="1" insertRowShift="1" totalsRowShown="0" headerRowBorderDxfId="299" tableBorderDxfId="300">
  <tableColumns count="3">
    <tableColumn id="1" xr3:uid="{E87CABC3-0A25-4651-BA35-C99C01627EBB}" name="מניות לא סחירות" headerRowDxfId="293" dataDxfId="298"/>
    <tableColumn id="2" xr3:uid="{A6C0F0BE-8033-441F-9369-FA738338A69E}" name="DC9" headerRowDxfId="294" dataDxfId="297"/>
    <tableColumn id="3" xr3:uid="{1F816D1A-1DAE-4D5F-893F-770FD919D716}" name="0.00" headerRowDxfId="295" dataDxfId="296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5D68BC3-DF8A-42C8-BA71-DF792CAD8535}" name="RowTitleRegion1.a169.c169.18" displayName="RowTitleRegion1.a169.c169.18" ref="A170:C170" headerRowCount="0" insertRow="1" insertRowShift="1" totalsRowShown="0" headerRowBorderDxfId="291" tableBorderDxfId="292">
  <tableColumns count="3">
    <tableColumn id="1" xr3:uid="{525A08E9-E95A-4DC2-A6B0-284233FF9B1F}" name="מניות של חברות ישראליות שנסחרות בחו&quot;ל" headerRowDxfId="285" dataDxfId="290"/>
    <tableColumn id="2" xr3:uid="{B9EF9FEE-9CCB-4441-AAE5-E78078ECE0AC}" name="DT28" headerRowDxfId="286" dataDxfId="289"/>
    <tableColumn id="3" xr3:uid="{2C283DD0-FD8C-4C9D-A422-7FD9AB74A2AB}" name="0.00" headerRowDxfId="287" dataDxfId="288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449A9F3-E5A5-4206-AB4C-3F40C234246C}" name="RowTitleRegion1.a173.c174.19" displayName="RowTitleRegion1.a173.c174.19" ref="A174:C174" headerRowCount="0" totalsRowShown="0" headerRowBorderDxfId="283" tableBorderDxfId="284">
  <tableColumns count="3">
    <tableColumn id="1" xr3:uid="{4C444725-87C5-4A1A-A0F4-FBD4EDF5368A}" name="מניות לא סחירות של חברות ישראליות שנסחרות בחו&quot;ל" headerRowDxfId="277" dataDxfId="282"/>
    <tableColumn id="2" xr3:uid="{CC0843E4-F6B4-49C1-A13D-D1589FA6D235}" name="DT622" headerRowDxfId="278" dataDxfId="281"/>
    <tableColumn id="3" xr3:uid="{36A159AF-C58D-4490-BFBC-15EDAF1FF824}" name="0.00" headerRowDxfId="279" dataDxfId="280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B1F39B-EBB8-4186-AFA7-31F0E3F54566}" name="RowTitleRegion1.a11.c17.2" displayName="RowTitleRegion1.a11.c17.2" ref="A12:C17" headerRowCount="0" totalsRowShown="0" headerRowBorderDxfId="419" tableBorderDxfId="420">
  <tableColumns count="3">
    <tableColumn id="1" xr3:uid="{E3EF8577-2736-4980-9FDC-F76C617E61B8}" name="יתרות מזומנים ועו&quot;ש בשקלים חדשים" headerRowDxfId="413" dataDxfId="418"/>
    <tableColumn id="2" xr3:uid="{DC92A88B-351A-4636-AE52-E91F619901CA}" name="DA12" headerRowDxfId="414" dataDxfId="417"/>
    <tableColumn id="3" xr3:uid="{5FF43555-E6FA-4BDA-966C-B1BDD750DA65}" name="247,575.00" headerRowDxfId="415" dataDxfId="416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7AAB594-5FBC-4019-887A-882F8E9CF5E5}" name="RowTitleRegion1.a180.c185.20" displayName="RowTitleRegion1.a180.c185.20" ref="A181:C185" headerRowCount="0" totalsRowShown="0" headerRowBorderDxfId="275" tableBorderDxfId="276">
  <tableColumns count="3">
    <tableColumn id="1" xr3:uid="{164E2521-485E-4665-9DAA-6BB88F99BAAA}" name="השקעה בתעודות סל שמחקות מדדי מניות בארץ" headerRowDxfId="269" dataDxfId="274"/>
    <tableColumn id="2" xr3:uid="{7D375229-3EB8-4FB5-BA8C-6F4AC842EA5D}" name="DT360" headerRowDxfId="270" dataDxfId="273"/>
    <tableColumn id="3" xr3:uid="{73CDD442-B208-4A85-9CE1-4B5676D2317E}" name="0.00" headerRowDxfId="271" dataDxfId="272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BFE3089-9122-42F4-A8A6-E2EF2569AF17}" name="RowTitleRegion1.a189.c192.21" displayName="RowTitleRegion1.a189.c192.21" ref="A190:C192" headerRowCount="0" totalsRowShown="0" headerRowBorderDxfId="267" tableBorderDxfId="268">
  <tableColumns count="3">
    <tableColumn id="1" xr3:uid="{6287F4D7-9A4D-4E5C-9177-7341F6FABEA8}" name="השקעה בתעודות סל שנסחרות בחו&quot;ל שמחקות מדדי מניות" headerRowDxfId="261" dataDxfId="266"/>
    <tableColumn id="2" xr3:uid="{3A326FCD-98E3-4047-91FB-B10F07AFD8F8}" name="DT366" headerRowDxfId="262" dataDxfId="265"/>
    <tableColumn id="3" xr3:uid="{57591197-DAA8-4F0A-98F9-DF0DC60390E7}" name="0.00" headerRowDxfId="263" dataDxfId="264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6C64F50-FD66-48E2-A65A-8EF8A78747E5}" name="RowTitleRegion1.a198.c198.22" displayName="RowTitleRegion1.a198.c198.22" ref="A199:C199" headerRowCount="0" insertRow="1" insertRowShift="1" totalsRowShown="0" headerRowBorderDxfId="259" tableBorderDxfId="260">
  <tableColumns count="3">
    <tableColumn id="1" xr3:uid="{8AB586DE-57DB-4F50-AE96-363C939835AC}" name="תעודות השתתפות בקרן נאמנות" headerRowDxfId="253" dataDxfId="258"/>
    <tableColumn id="2" xr3:uid="{6660ADA5-94E0-4664-9C02-377D2F6A361B}" name="DB10" headerRowDxfId="254" dataDxfId="257"/>
    <tableColumn id="3" xr3:uid="{BA53D60A-CF6D-4C16-8A53-10A8B18374C8}" name="0.00" headerRowDxfId="255" dataDxfId="256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6953D79-6090-4278-829D-2960C7D43487}" name="RowTitleRegion1.a203.c206.23" displayName="RowTitleRegion1.a203.c206.23" ref="A204:C206" headerRowCount="0" totalsRowShown="0" headerRowBorderDxfId="251" tableBorderDxfId="252">
  <tableColumns count="3">
    <tableColumn id="1" xr3:uid="{0F868E24-8DA9-46AE-B16E-F8262A502C56}" name="תעודות השתתפות בקרנות נאמנות- אג&quot;ח קונצרני" headerRowDxfId="245" dataDxfId="250"/>
    <tableColumn id="2" xr3:uid="{1AA37E0F-95BB-45BA-9F95-27B376E6E7F5}" name="DT701" headerRowDxfId="246" dataDxfId="249"/>
    <tableColumn id="3" xr3:uid="{9A126729-8F49-4883-9B37-0F6F691168AF}" name="0.00" headerRowDxfId="247" dataDxfId="248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DB5B209-9283-4D3D-A78C-DB7B68F29209}" name="RowTitleRegion1.a212.c215.24" displayName="RowTitleRegion1.a212.c215.24" ref="A213:C215" headerRowCount="0" totalsRowShown="0" headerRowBorderDxfId="243" tableBorderDxfId="244">
  <tableColumns count="3">
    <tableColumn id="1" xr3:uid="{756B3BB8-BBC5-48FF-B942-7F0B37739A9B}" name="קרנות הון סיכון" headerRowDxfId="237" dataDxfId="242"/>
    <tableColumn id="2" xr3:uid="{2D85C45A-1B62-44F6-B3F6-F8DF7B08B476}" name="DT53" headerRowDxfId="238" dataDxfId="241"/>
    <tableColumn id="3" xr3:uid="{EE580D3F-880D-43B2-B2EB-C85CDC7EA8F6}" name="0.00" headerRowDxfId="239" dataDxfId="240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FAF3B8E-98A6-41DD-AC99-044F4FB460FD}" name="RowTitleRegion1.a219.c222.25" displayName="RowTitleRegion1.a219.c222.25" ref="A220:C222" headerRowCount="0" totalsRowShown="0" headerRowBorderDxfId="235" tableBorderDxfId="236">
  <tableColumns count="3">
    <tableColumn id="1" xr3:uid="{ED8AF24B-3C29-42A8-BAB5-8D1EAB174F24}" name="קרנות הון סיכון בחו&quot;ל" headerRowDxfId="229" dataDxfId="234"/>
    <tableColumn id="2" xr3:uid="{E45D12CB-C08D-4D53-9227-3A6A4BA7CCB4}" name="DT89" headerRowDxfId="230" dataDxfId="233"/>
    <tableColumn id="3" xr3:uid="{B292ECE6-80AB-4542-9B6B-5384AB98D6BD}" name="0.00" headerRowDxfId="231" dataDxfId="232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4B1B124-FD42-4791-80AD-6213C7F0F1E8}" name="RowTitleRegion1.a228.c228.26" displayName="RowTitleRegion1.a228.c228.26" ref="A229:C229" headerRowCount="0" insertRow="1" insertRowShift="1" totalsRowShown="0" headerRowBorderDxfId="227" tableBorderDxfId="228">
  <tableColumns count="3">
    <tableColumn id="1" xr3:uid="{00DA8E74-E6FE-405C-A977-09CFA06EF57D}" name="כתבי אופציות סחירים" headerRowDxfId="221" dataDxfId="226"/>
    <tableColumn id="2" xr3:uid="{A0EB7596-4ED5-4CFD-AABB-9A4C4F1C5FA0}" name="DB5" headerRowDxfId="222" dataDxfId="225"/>
    <tableColumn id="3" xr3:uid="{95FA9F12-9E4B-49C4-95CF-3B98D23452F9}" name="17,340.00" headerRowDxfId="223" dataDxfId="224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D4C1B0A4-C22B-4D05-B289-22D25C5B1614}" name="RowTitleRegion1.a232.c232.27" displayName="RowTitleRegion1.a232.c232.27" ref="A233:C233" headerRowCount="0" insertRow="1" insertRowShift="1" totalsRowShown="0" headerRowBorderDxfId="219" tableBorderDxfId="220">
  <tableColumns count="3">
    <tableColumn id="1" xr3:uid="{6F17C6F9-1439-4AB7-8865-10EB2D1D7E96}" name="כתבי אופציה לא סחיר" headerRowDxfId="213" dataDxfId="218"/>
    <tableColumn id="2" xr3:uid="{89A63E63-E289-455B-80A0-78686D2F16C4}" name="DT439" headerRowDxfId="214" dataDxfId="217"/>
    <tableColumn id="3" xr3:uid="{AD00809F-25A0-4B3B-AACE-416053D63168}" name="16,309.00" headerRowDxfId="215" dataDxfId="216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1D5AD83-FB95-42F3-B12C-ECE387865714}" name="RowTitleRegion1.a237.c237.28" displayName="RowTitleRegion1.a237.c237.28" ref="A238:C238" headerRowCount="0" insertRow="1" insertRowShift="1" totalsRowShown="0" headerRowBorderDxfId="211" tableBorderDxfId="212">
  <tableColumns count="3">
    <tableColumn id="1" xr3:uid="{1852478E-1C3E-4452-AA03-C5C9C6089313}" name="כתבי אופציות סחירים בחו&quot;ל" headerRowDxfId="205" dataDxfId="210"/>
    <tableColumn id="2" xr3:uid="{E43EF246-7735-439C-93E5-8BE79478041C}" name="DT211" headerRowDxfId="206" dataDxfId="209"/>
    <tableColumn id="3" xr3:uid="{E296B3F6-449A-4666-A601-EE4AE9E991B0}" name="0.00" headerRowDxfId="207" dataDxfId="208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1A497D67-667F-4621-8D17-4E57B800DB81}" name="RowTitleRegion1.a241.c241.29" displayName="RowTitleRegion1.a241.c241.29" ref="A242:C242" headerRowCount="0" insertRow="1" insertRowShift="1" totalsRowShown="0" headerRowBorderDxfId="203" tableBorderDxfId="204">
  <tableColumns count="3">
    <tableColumn id="1" xr3:uid="{7C10C1C7-7BD6-4219-9FED-3C43CC586C23}" name="כתבי אופציות לא סחירים בחו&quot;ל" headerRowDxfId="197" dataDxfId="202"/>
    <tableColumn id="2" xr3:uid="{8BBB211E-957C-447C-81C6-E2EA827919B5}" name="DT440" headerRowDxfId="198" dataDxfId="201"/>
    <tableColumn id="3" xr3:uid="{EF6EFFF7-AFDC-4D16-8032-0371CFFC4B94}" name="0.00" headerRowDxfId="199" dataDxfId="200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6D68B10-16AC-451B-9656-B81CFC325477}" name="RowTitleRegion1.a21.c22.3" displayName="RowTitleRegion1.a21.c22.3" ref="A22:C22" headerRowCount="0" totalsRowShown="0" headerRowBorderDxfId="411" tableBorderDxfId="412">
  <tableColumns count="3">
    <tableColumn id="1" xr3:uid="{45701A03-B374-4AC1-A09A-D29EC9359459}" name="יתרות מזומנים ועו&quot;ש נקובים במט&quot;ח חו&quot;ל" headerRowDxfId="405" dataDxfId="410"/>
    <tableColumn id="2" xr3:uid="{29D0E353-CB87-4B41-8ABA-314612BB7030}" name="DT191" headerRowDxfId="406" dataDxfId="409"/>
    <tableColumn id="3" xr3:uid="{08432DD7-91A3-479C-A70A-7ED2535C07BE}" name="0.00" headerRowDxfId="407" dataDxfId="408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FBE90266-AAE5-4811-857A-B2BA7625D65B}" name="RowTitleRegion1.a248.c250.30" displayName="RowTitleRegion1.a248.c250.30" ref="A249:C250" headerRowCount="0" totalsRowShown="0" headerRowBorderDxfId="195" tableBorderDxfId="196">
  <tableColumns count="3">
    <tableColumn id="1" xr3:uid="{90C24E24-672F-4650-B638-FCD8C433DC92}" name="חוזים עתידיים סחירים - SERUTUF" headerRowDxfId="189" dataDxfId="194"/>
    <tableColumn id="2" xr3:uid="{9CFAF55A-D0A0-4FA4-94C2-7EE5A01A1102}" name="DT749" headerRowDxfId="190" dataDxfId="193"/>
    <tableColumn id="3" xr3:uid="{DE27B867-9DA0-4EBD-9229-557648FA6739}" name="0.00" headerRowDxfId="191" dataDxfId="192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7914932-AAC2-4859-BBEC-5F49167CAA0E}" name="RowTitleRegion1.a253.c257.31" displayName="RowTitleRegion1.a253.c257.31" ref="A254:C257" headerRowCount="0" totalsRowShown="0" headerRowBorderDxfId="187" tableBorderDxfId="188">
  <tableColumns count="3">
    <tableColumn id="1" xr3:uid="{94E87A17-4BC0-4B9C-B205-D607003987A1}" name="חוזים עתידיים על מדדים כולל מניות )PAWS ,DRAWROF( לא סחירים" headerRowDxfId="181" dataDxfId="186"/>
    <tableColumn id="2" xr3:uid="{70FF92BF-C183-42D1-B344-F1411B679E92}" name="DT441" headerRowDxfId="182" dataDxfId="185"/>
    <tableColumn id="3" xr3:uid="{AAA5B54B-7EE8-459E-90C3-B08FD78F7002}" name="649.00" headerRowDxfId="183" dataDxfId="184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1C60BCFF-BF98-4F0B-A9FE-97727C6C0DFE}" name="RowTitleRegion1.a261.c261.32" displayName="RowTitleRegion1.a261.c261.32" ref="A262:C262" headerRowCount="0" insertRow="1" insertRowShift="1" totalsRowShown="0" headerRowBorderDxfId="179" tableBorderDxfId="180">
  <tableColumns count="3">
    <tableColumn id="1" xr3:uid="{FD47124B-5E41-4FC2-A381-4F56E27E00FF}" name="חוזים עתידיים סחירים - SERUTUF בחו&quot;ל" headerRowDxfId="173" dataDxfId="178"/>
    <tableColumn id="2" xr3:uid="{62D3CF19-EB30-4D3E-A2E5-F55B6A1E3F64}" name="DT212" headerRowDxfId="174" dataDxfId="177"/>
    <tableColumn id="3" xr3:uid="{241A21D6-C27E-466E-BF6A-7ACEC5AC9A64}" name="0.00" headerRowDxfId="175" dataDxfId="176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B25EEE1-6284-45F2-87E0-651B8EB855AB}" name="RowTitleRegion1.a265.c268.33" displayName="RowTitleRegion1.a265.c268.33" ref="A266:C268" headerRowCount="0" totalsRowShown="0" headerRowBorderDxfId="171" tableBorderDxfId="172">
  <tableColumns count="3">
    <tableColumn id="1" xr3:uid="{CCE45459-AEBF-48FD-AEB7-9B5BA483C42D}" name="חוזים עתידיים על ריבית )PAWS ,DRAWROF( בחו&quot;ל לא סחירים" headerRowDxfId="165" dataDxfId="170"/>
    <tableColumn id="2" xr3:uid="{66BBD6AA-977F-4FBD-85D2-734FBD0857CC}" name="DT448" headerRowDxfId="166" dataDxfId="169"/>
    <tableColumn id="3" xr3:uid="{05C24105-7040-4F91-9C83-752F1C3F8EB1}" name="0.00" headerRowDxfId="167" dataDxfId="168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491EFE98-D0D9-408C-A294-444298623B29}" name="RowTitleRegion1.a274.c279.34" displayName="RowTitleRegion1.a274.c279.34" ref="A275:C279" headerRowCount="0" totalsRowShown="0" headerRowBorderDxfId="163" tableBorderDxfId="164">
  <tableColumns count="3">
    <tableColumn id="1" xr3:uid="{56CAB3F6-D06C-46DF-801D-436DCFBF6369}" name="אופציות על ש&quot;ח/מט&quot;ח סחירות )gnol(" headerRowDxfId="157" dataDxfId="162"/>
    <tableColumn id="2" xr3:uid="{C579A2D4-A3A4-49FB-A8D3-8AB6BA78E9A3}" name="DT175" headerRowDxfId="158" dataDxfId="161"/>
    <tableColumn id="3" xr3:uid="{49DCE9CC-9D47-4DF9-95B9-A303B486F9B7}" name="0.00" headerRowDxfId="159" dataDxfId="160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78BC40C2-946B-4A4D-A088-7C54C8FCB1D2}" name="RowTitleRegion1.a282.c301.35" displayName="RowTitleRegion1.a282.c301.35" ref="A283:C301" headerRowCount="0" totalsRowShown="0" headerRowBorderDxfId="155" tableBorderDxfId="156">
  <tableColumns count="3">
    <tableColumn id="1" xr3:uid="{2DB1A0E8-4E39-4495-A51E-DDBB2875DBF1}" name="אופציות על מדדים כולל מניות לא סחירות )gnol(" headerRowDxfId="149" dataDxfId="154"/>
    <tableColumn id="2" xr3:uid="{E8DC79D9-F22E-4E06-8F1F-08678009B67F}" name="DT470" headerRowDxfId="150" dataDxfId="153"/>
    <tableColumn id="3" xr3:uid="{6900F614-9A41-4BC6-9712-C37379EDCCD9}" name="0.00" headerRowDxfId="151" dataDxfId="152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E35AF232-FE30-4810-BBB4-58EE28FAC6A2}" name="RowTitleRegion1.a305.c314.36" displayName="RowTitleRegion1.a305.c314.36" ref="A306:C314" headerRowCount="0" totalsRowShown="0" headerRowBorderDxfId="147" tableBorderDxfId="148">
  <tableColumns count="3">
    <tableColumn id="1" xr3:uid="{CBBB233A-010F-45C0-8814-2E40098B065C}" name="אופציות על מדדים כולל מניות בחו&quot;ל סחירות )gnol(" headerRowDxfId="141" dataDxfId="146"/>
    <tableColumn id="2" xr3:uid="{68161232-367E-4827-986A-373B4F5E2493}" name="DT213" headerRowDxfId="142" dataDxfId="145"/>
    <tableColumn id="3" xr3:uid="{0514FC46-AB8B-44BD-8FFE-344F57A0934D}" name="0.00" headerRowDxfId="143" dataDxfId="144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99FCDF4-C0A4-47F8-A1B3-F2953D9B6F3B}" name="RowTitleRegion1.a320.c341.37" displayName="RowTitleRegion1.a320.c341.37" ref="A321:C341" headerRowCount="0" totalsRowShown="0" headerRowBorderDxfId="139" tableBorderDxfId="140">
  <tableColumns count="3">
    <tableColumn id="1" xr3:uid="{DFC514B7-23AA-4CD4-8B4B-AC35D366060E}" name="מוצרים מובנים בישראל עם קרן מובטחת ונכס בסיס אשראי" headerRowDxfId="133" dataDxfId="138"/>
    <tableColumn id="2" xr3:uid="{F606F907-9F53-49D1-852E-8FBD4988A8EA}" name="DT705" headerRowDxfId="134" dataDxfId="137"/>
    <tableColumn id="3" xr3:uid="{E922D7B8-72E2-41C2-BAC1-2316638809A5}" name="0.00" headerRowDxfId="135" dataDxfId="136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6BCD2B7-4D73-40EA-AAE2-46771C246EEB}" name="RowTitleRegion1.a344.c365.38" displayName="RowTitleRegion1.a344.c365.38" ref="A345:C365" headerRowCount="0" totalsRowShown="0" headerRowBorderDxfId="131" tableBorderDxfId="132">
  <tableColumns count="3">
    <tableColumn id="1" xr3:uid="{DAFDF77F-DFCD-494C-96C4-2471C14D8F93}" name="מוצרים מובנים בישראל עם קרן מובטחת ונכס בסיס אשראי" headerRowDxfId="125" dataDxfId="130"/>
    <tableColumn id="2" xr3:uid="{D624A2D9-9A55-4894-9EBC-8CEFDB941152}" name="DT646" headerRowDxfId="126" dataDxfId="129"/>
    <tableColumn id="3" xr3:uid="{41F1EF1B-2F4E-4E14-B69E-27610353AA57}" name="0.00" headerRowDxfId="127" dataDxfId="128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FA435B9-A169-4F91-952C-10C4A89991E3}" name="RowTitleRegion1.a369.c390.39" displayName="RowTitleRegion1.a369.c390.39" ref="A370:C390" headerRowCount="0" totalsRowShown="0" headerRowBorderDxfId="123" tableBorderDxfId="124">
  <tableColumns count="3">
    <tableColumn id="1" xr3:uid="{31E6CA8F-F239-4FA9-A6AB-DEF7EB3AA53C}" name="מוצרים מובנים בחו&quot;ל עם קרן מובטחת ונכס בסיס אשראי" headerRowDxfId="117" dataDxfId="122"/>
    <tableColumn id="2" xr3:uid="{E5AC3BBE-CD91-4F6E-A2A2-57E2894D50EA}" name="DT727" headerRowDxfId="118" dataDxfId="121"/>
    <tableColumn id="3" xr3:uid="{F332D5C7-227C-4208-9139-5B6D106E6FB4}" name="0.00" headerRowDxfId="119" dataDxfId="120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DF4E32F-02BB-430D-A8AD-A81083E2AB60}" name="RowTitleRegion1.a30.c34.4" displayName="RowTitleRegion1.a30.c34.4" ref="A31:C34" headerRowCount="0" totalsRowShown="0" headerRowBorderDxfId="403" tableBorderDxfId="404">
  <tableColumns count="3">
    <tableColumn id="1" xr3:uid="{1CBB7E45-6FA5-4671-93B5-8ECB1582A091}" name="אגרות חוב ממשלתיות סחירות צמודות מדד" headerRowDxfId="397" dataDxfId="402"/>
    <tableColumn id="2" xr3:uid="{80AEBABF-B1CC-4BE2-90F8-9622E41C9FE2}" name="DT13" headerRowDxfId="398" dataDxfId="401"/>
    <tableColumn id="3" xr3:uid="{E351D43E-E2E1-4B5A-BF68-F7F4F006AB08}" name="459,098.00" headerRowDxfId="399" dataDxfId="400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A79FA86-590B-476E-B2C0-3E0DCC5A7FB8}" name="RowTitleRegion1.a393.c414.40" displayName="RowTitleRegion1.a393.c414.40" ref="A394:C414" headerRowCount="0" totalsRowShown="0" headerRowBorderDxfId="115" tableBorderDxfId="116">
  <tableColumns count="3">
    <tableColumn id="1" xr3:uid="{D5306508-064E-4F49-9F17-487ADD6E6831}" name="מוצרים מובנים בחו&quot;ל עם קרן מובטחת ונכס בסיס אשראי" headerRowDxfId="109" dataDxfId="114"/>
    <tableColumn id="2" xr3:uid="{6723ECFB-6E2F-43C7-9063-FF897DF5BB82}" name="DT662" headerRowDxfId="110" dataDxfId="113"/>
    <tableColumn id="3" xr3:uid="{BF68E95F-225C-4995-8689-957D2CE8155A}" name="0.00" headerRowDxfId="111" dataDxfId="112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39F5EBE-F852-427B-9E36-BEEE0014B4D3}" name="RowTitleRegion1.a420.c430.41" displayName="RowTitleRegion1.a420.c430.41" ref="A421:C430" headerRowCount="0" totalsRowShown="0" headerRowBorderDxfId="107" tableBorderDxfId="108">
  <tableColumns count="3">
    <tableColumn id="1" xr3:uid="{C23EB2A8-35ED-43DB-A3E5-C0B703DDFC67}" name="הלוואות לעמיתים" headerRowDxfId="101" dataDxfId="106"/>
    <tableColumn id="2" xr3:uid="{33AC047F-2BFD-49B3-A1F7-C6EC8CE25648}" name="DC1" headerRowDxfId="102" dataDxfId="105"/>
    <tableColumn id="3" xr3:uid="{A19221E5-0BB6-4A23-845D-3E7499B81BAB}" name="0.00" headerRowDxfId="103" dataDxfId="104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8388E05B-378B-41C6-A4F8-DA047FD087CA}" name="RowTitleRegion1.a434.c437.42" displayName="RowTitleRegion1.a434.c437.42" ref="A435:C437" headerRowCount="0" totalsRowShown="0" headerRowBorderDxfId="99" tableBorderDxfId="100">
  <tableColumns count="3">
    <tableColumn id="1" xr3:uid="{38D1A33E-3D1C-414F-A35D-96343B63DAA9}" name="תיקי משכנתאות בחו&quot;ל שעומדת כנגדם בכל עת בטוחה מספקת, או משכנתא ראשונה על זכות במקרקעין או התחייבות לרישום משכנתא שנרשם עליה משכון כדין" headerRowDxfId="93" dataDxfId="98"/>
    <tableColumn id="2" xr3:uid="{5C3F9D95-A87A-4667-A5ED-643D408A5BE1}" name="DT508" headerRowDxfId="94" dataDxfId="97"/>
    <tableColumn id="3" xr3:uid="{F669E829-E72C-482E-97B6-503E4AE8C655}" name="0.00" headerRowDxfId="95" dataDxfId="96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FBA4937A-B6B9-4E73-A4ED-CA31D1DD3CC7}" name="RowTitleRegion1.a443.c469.43" displayName="RowTitleRegion1.a443.c469.43" ref="A444:C469" headerRowCount="0" totalsRowShown="0" headerRowBorderDxfId="91" tableBorderDxfId="92">
  <tableColumns count="3">
    <tableColumn id="1" xr3:uid="{2D22FBE7-59BB-4C9E-A895-E907F401D74B}" name="פיקדונות צמודות מדד בדירוג )AA-( ומעלה לתקופה של מעל שלושה חודשים ועד שנה" headerRowDxfId="85" dataDxfId="90"/>
    <tableColumn id="2" xr3:uid="{FE955A6B-5E95-491C-B848-352CA1CE293C}" name="DT512" headerRowDxfId="86" dataDxfId="89"/>
    <tableColumn id="3" xr3:uid="{D37D45F0-C0E2-4395-B2F9-C32694B00047}" name="0.00" headerRowDxfId="87" dataDxfId="88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2B7BC89-25E1-4497-84F9-6B96E2FCD838}" name="RowTitleRegion1.a473.c475.44" displayName="RowTitleRegion1.a473.c475.44" ref="A474:C475" headerRowCount="0" totalsRowShown="0" headerRowBorderDxfId="83" tableBorderDxfId="84">
  <tableColumns count="3">
    <tableColumn id="1" xr3:uid="{91C998DC-6802-4264-A944-ABEE29591A19}" name="פקדונות בחו&quot;ל נקובים במט&quot;ח בדירוג )A-( ומעלה" headerRowDxfId="77" dataDxfId="82"/>
    <tableColumn id="2" xr3:uid="{3A3022E8-3908-4130-B6FA-2F738720D207}" name="DT631" headerRowDxfId="78" dataDxfId="81"/>
    <tableColumn id="3" xr3:uid="{622F3EC5-5629-4D07-BDA7-79A7AA5C2D87}" name="0.00" headerRowDxfId="79" dataDxfId="80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649E46C5-4B7F-480B-B368-E1540372E080}" name="RowTitleRegion1.a481.c482.45" displayName="RowTitleRegion1.a481.c482.45" ref="A482:C482" headerRowCount="0" totalsRowShown="0" headerRowBorderDxfId="75" tableBorderDxfId="76">
  <tableColumns count="3">
    <tableColumn id="1" xr3:uid="{C371A40A-AFBE-46E1-8EEE-E2EA00959213}" name="זכויות במקרקעין מניבים" headerRowDxfId="69" dataDxfId="74"/>
    <tableColumn id="2" xr3:uid="{67387825-FD6E-49A0-864A-9472A7081C1B}" name="DT111" headerRowDxfId="70" dataDxfId="73"/>
    <tableColumn id="3" xr3:uid="{9E5F4209-F7DC-4EC5-B002-9EB1C69E3384}" name="0.00" headerRowDxfId="71" dataDxfId="72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141DA9BA-B06F-49F4-8226-B5B770A705D1}" name="RowTitleRegion1.a486.c487.46" displayName="RowTitleRegion1.a486.c487.46" ref="A487:C487" headerRowCount="0" totalsRowShown="0" headerRowBorderDxfId="67" tableBorderDxfId="68">
  <tableColumns count="3">
    <tableColumn id="1" xr3:uid="{E4788DA3-3F3C-448B-8B62-B7FEE7D90F73}" name="זכויות במקרקעין מניבים בחו&quot;ל" headerRowDxfId="61" dataDxfId="66"/>
    <tableColumn id="2" xr3:uid="{62C89D8B-875E-4EB4-8383-5E1B3017275E}" name="DT113" headerRowDxfId="62" dataDxfId="65"/>
    <tableColumn id="3" xr3:uid="{09CA4018-3B77-4D5F-914D-16D0DC4BC80D}" name="0.00" headerRowDxfId="63" dataDxfId="64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BEB683DD-3AEC-4582-A6D6-71DB85CDA8BB}" name="RowTitleRegion1.a493.c493.47" displayName="RowTitleRegion1.a493.c493.47" ref="A494:C494" headerRowCount="0" insertRow="1" insertRowShift="1" totalsRowShown="0" headerRowBorderDxfId="59" tableBorderDxfId="60">
  <tableColumns count="3">
    <tableColumn id="1" xr3:uid="{C7B99147-84C6-4126-8910-704B2AE38C85}" name="התחייבויות בגין צריכה בחסר של ני&quot;ע סחירים" headerRowDxfId="53" dataDxfId="58"/>
    <tableColumn id="2" xr3:uid="{E7835C12-210C-4828-BB35-3123BE3618D0}" name="DT116" headerRowDxfId="54" dataDxfId="57"/>
    <tableColumn id="3" xr3:uid="{363CD20E-7265-4AAF-BE22-8C29A302DF78}" name="0.00" headerRowDxfId="55" dataDxfId="56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AD5A8CA-64DF-4E32-8A1D-B35A79A96922}" name="RowTitleRegion1.a498.c499.48" displayName="RowTitleRegion1.a498.c499.48" ref="A499:C499" headerRowCount="0" totalsRowShown="0" headerRowBorderDxfId="51" tableBorderDxfId="52">
  <tableColumns count="3">
    <tableColumn id="1" xr3:uid="{6AF4310C-5F40-42B1-8CAD-CCCFE8A98CA1}" name="ני&quot;ע סחירים אחרים שהנפיקו תאגידים ישראלים בחו&quot;ל" headerRowDxfId="45" dataDxfId="50"/>
    <tableColumn id="2" xr3:uid="{C105B2CC-1083-4568-B635-945BADB7D1FF}" name="DT29" headerRowDxfId="46" dataDxfId="49"/>
    <tableColumn id="3" xr3:uid="{D77D19DA-8ADE-44ED-9613-B3FFF5F82C75}" name="0.00" headerRowDxfId="47" dataDxfId="48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CDA90F7C-74DA-4E9B-AC55-F81783FE7195}" name="RowTitleRegion1.a502.c502.49" displayName="RowTitleRegion1.a502.c502.49" ref="A503:C503" headerRowCount="0" insertRow="1" insertRowShift="1" totalsRowShown="0" headerRowBorderDxfId="43" tableBorderDxfId="44">
  <tableColumns count="3">
    <tableColumn id="1" xr3:uid="{7786AD65-3C3A-4405-BF4E-3D06E3706A0D}" name="התחייבויות בגין מכירה בחסר של ני&quot;ע סחירים בחו&quot;ל" headerRowDxfId="37" dataDxfId="42"/>
    <tableColumn id="2" xr3:uid="{1258226C-EFC0-4522-87EB-20675BED15C6}" name="DT117" headerRowDxfId="38" dataDxfId="41"/>
    <tableColumn id="3" xr3:uid="{4A27EFE6-56CA-4D7E-BC67-3BF17A9AB5B0}" name="0.00" headerRowDxfId="39" dataDxfId="40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D8ED8A-82F2-480D-8116-9E0E6CBD0057}" name="RowTitleRegion1.a37.c38.5" displayName="RowTitleRegion1.a37.c38.5" ref="A38:C38" headerRowCount="0" totalsRowShown="0" headerRowBorderDxfId="395" tableBorderDxfId="396">
  <tableColumns count="3">
    <tableColumn id="1" xr3:uid="{F1D2AFE9-C5E5-4F42-BDFC-CF66A1B570D4}" name="אגרות חוב מיועדות בקופות הגמל" headerRowDxfId="389" dataDxfId="394"/>
    <tableColumn id="2" xr3:uid="{1702A742-8C0A-4EB9-9C48-AD2E196DEBE6}" name="DT7" headerRowDxfId="390" dataDxfId="393"/>
    <tableColumn id="3" xr3:uid="{B4DF3EA5-CF90-4E4B-99DA-5FA3CE50C775}" name="0.00" headerRowDxfId="391" dataDxfId="392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5C3061CD-C255-4062-8EF7-9892E48CFC7D}" name="RowTitleRegion1.a508.c509.50" displayName="RowTitleRegion1.a508.c509.50" ref="A509:C509" headerRowCount="0" totalsRowShown="0" headerRowBorderDxfId="35" tableBorderDxfId="36">
  <tableColumns count="3">
    <tableColumn id="1" xr3:uid="{09CE9650-8DFB-47F2-9A25-F61D5C3F6D9F}" name="בנייני משרדים שמשימוש הקופה" headerRowDxfId="29" dataDxfId="34"/>
    <tableColumn id="2" xr3:uid="{6DF3F382-8F76-4C19-842C-380B98FDD89B}" name="DT115" headerRowDxfId="30" dataDxfId="33"/>
    <tableColumn id="3" xr3:uid="{0705C812-15EE-49CA-9DD1-7609BBCC0CF3}" name="0.00" headerRowDxfId="31" dataDxfId="32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89BC94F1-3902-41C6-B5E7-4682F36BED62}" name="RowTitleRegion1.a515.c515.51" displayName="RowTitleRegion1.a515.c515.51" ref="A516:C516" headerRowCount="0" insertRow="1" insertRowShift="1" totalsRowShown="0" headerRowBorderDxfId="27" tableBorderDxfId="28">
  <tableColumns count="3">
    <tableColumn id="1" xr3:uid="{F365EA90-29CC-4976-A084-6E09EE5C68E4}" name="חייבים שונים" headerRowDxfId="21" dataDxfId="26"/>
    <tableColumn id="2" xr3:uid="{3B13942C-70D0-48EA-8BA3-67AEF6AC9768}" name="DT54" headerRowDxfId="22" dataDxfId="25"/>
    <tableColumn id="3" xr3:uid="{12DCEDFB-F69C-4787-AD63-5537BD75B877}" name="8,087.00" headerRowDxfId="23" dataDxfId="24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E4A46854-A42E-4CFD-A17C-FD8ACA493A3E}" name="RowTitleRegion1.a518.c519.52" displayName="RowTitleRegion1.a518.c519.52" ref="A519:C519" headerRowCount="0" totalsRowShown="0" tableBorderDxfId="20">
  <tableColumns count="3">
    <tableColumn id="1" xr3:uid="{09D645EC-06E5-40FC-A421-A3F915B36ACD}" name="א. סחיר" headerRowDxfId="16" dataDxfId="19"/>
    <tableColumn id="2" xr3:uid="{B7B71456-52BF-4BE2-8E1D-1A195C3D987A}" name="עמודה1" dataDxfId="18"/>
    <tableColumn id="3" xr3:uid="{7BC869B0-F4E7-4506-9867-E5702498D3A0}" name="עמודה2" dataDxfId="17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2F32DF6F-F151-4DED-84D6-AB375443795F}" name="RowTitleRegion1.a522.c524.53" displayName="RowTitleRegion1.a522.c524.53" ref="A523:C524" headerRowCount="0" totalsRowShown="0" headerRowBorderDxfId="14" tableBorderDxfId="15">
  <tableColumns count="3">
    <tableColumn id="1" xr3:uid="{F79F355E-83BA-4026-93F6-EC711EF0504C}" name="זכאים מס הכנסה" headerRowDxfId="8" dataDxfId="13"/>
    <tableColumn id="2" xr3:uid="{D677B136-0A16-492B-904F-CA22E6FC69E4}" name="DT92" headerRowDxfId="9" dataDxfId="12"/>
    <tableColumn id="3" xr3:uid="{214582F3-7D9C-4E43-93E9-9A61ED2E6F22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EA2AC3F-DA12-4514-BC87-46657360AE5F}" name="RowTitleRegion1.a529.c529.54" displayName="RowTitleRegion1.a529.c529.54" ref="A530:C530" headerRowCount="0" insertRow="1" insertRowShift="1" totalsRowShown="0" headerRowBorderDxfId="6" tableBorderDxfId="7">
  <tableColumns count="3">
    <tableColumn id="1" xr3:uid="{8AF85717-5129-4249-BD75-A172B851D96B}" name="סה&quot;כ נכסי הקופה" headerRowDxfId="0" dataDxfId="5"/>
    <tableColumn id="2" xr3:uid="{3C19AB35-4B47-4967-AFFF-8AF47622F349}" name="DE1" headerRowDxfId="1" dataDxfId="4"/>
    <tableColumn id="3" xr3:uid="{498E3BF4-0FC7-462B-8B38-343885048A93}" name="12,740,168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8FC289-3643-4DD6-92DF-7A27FA3302FE}" name="RowTitleRegion1.a42.c43.6" displayName="RowTitleRegion1.a42.c43.6" ref="A43:C43" headerRowCount="0" totalsRowShown="0" headerRowBorderDxfId="387" tableBorderDxfId="388">
  <tableColumns count="3">
    <tableColumn id="1" xr3:uid="{53815695-B1D9-4903-8235-BD91C16A72DD}" name="אגרות חוב של ממשלת ישראל שהונפקו בחו&quot;ל" headerRowDxfId="381" dataDxfId="386"/>
    <tableColumn id="2" xr3:uid="{97EF58F1-E198-49B4-AD33-A777FB96F905}" name="DT17" headerRowDxfId="382" dataDxfId="385"/>
    <tableColumn id="3" xr3:uid="{E94CEF0A-184A-4129-87A6-01DF04BA36B7}" name="211,223.00" headerRowDxfId="383" dataDxfId="384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00A11C3-F0CB-4502-96A2-82E883C77678}" name="RowTitleRegion1.a46.c47.7" displayName="RowTitleRegion1.a46.c47.7" ref="A47:C47" headerRowCount="0" totalsRowShown="0" headerRowBorderDxfId="379" tableBorderDxfId="380">
  <tableColumns count="3">
    <tableColumn id="1" xr3:uid="{A5C3AA36-8844-4F70-973E-7F0CCEC02F03}" name="אגרות חוב לא סחירות של ממשלת ישראל שהונפקו בחו&quot;ל" headerRowDxfId="373" dataDxfId="378"/>
    <tableColumn id="2" xr3:uid="{3D28EAC3-D322-4FE0-B7C3-5869B581B59A}" name="DT425" headerRowDxfId="374" dataDxfId="377"/>
    <tableColumn id="3" xr3:uid="{E3572D7E-796F-429E-AC16-7C0D4F018E6A}" name="0.00" headerRowDxfId="375" dataDxfId="376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268AC-AE0D-432A-95B6-D734A4744DF0}" name="RowTitleRegion1.a53.c61.8" displayName="RowTitleRegion1.a53.c61.8" ref="A54:C61" headerRowCount="0" totalsRowShown="0" headerRowBorderDxfId="371" tableBorderDxfId="372">
  <tableColumns count="3">
    <tableColumn id="1" xr3:uid="{DD7B2AD7-3282-401E-AB39-53078861F406}" name="תעודות חוב מסחריות סחירות צמודות מדד בדירוג )AA-( ומעלה" headerRowDxfId="365" dataDxfId="370"/>
    <tableColumn id="2" xr3:uid="{CB156DFD-0625-40DF-92EA-5C001E79B01E}" name="DT427" headerRowDxfId="366" dataDxfId="369"/>
    <tableColumn id="3" xr3:uid="{40CB3983-03DA-4D0C-A622-6DC5DA8512E4}" name="0.00" headerRowDxfId="367" dataDxfId="368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74D18B3-4D4E-4AF0-A222-03597B8E1ADF}" name="RowTitleRegion1.a64.c75.9" displayName="RowTitleRegion1.a64.c75.9" ref="A65:C75" headerRowCount="0" totalsRowShown="0" headerRowBorderDxfId="363" tableBorderDxfId="364">
  <tableColumns count="3">
    <tableColumn id="1" xr3:uid="{8ECC1962-1915-4DB6-8AD0-CB14A042BAD2}" name="תעודות חוב מסחריות לא סחירות צמודות מדד בדירוג )AA-( ומעלה" headerRowDxfId="357" dataDxfId="362"/>
    <tableColumn id="2" xr3:uid="{CB11DC4F-45DF-492B-8D4B-4BFC75942609}" name="DT430" headerRowDxfId="358" dataDxfId="361"/>
    <tableColumn id="3" xr3:uid="{E28041C5-538D-4951-ACFE-EB42FE9435E8}" name="0.00" headerRowDxfId="359" dataDxfId="36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0" sqref="A530:C530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567</v>
      </c>
      <c r="B2" s="19" t="s">
        <v>567</v>
      </c>
      <c r="C2" s="19" t="s">
        <v>567</v>
      </c>
      <c r="F2" s="6" t="e">
        <f>SUMIFS(C:C,E:E,G2)/$D$1</f>
        <v>#N/A</v>
      </c>
      <c r="G2" t="s">
        <v>557</v>
      </c>
    </row>
    <row r="3" spans="1:7" ht="18.75" customHeight="1" x14ac:dyDescent="0.2">
      <c r="A3" s="1" t="s">
        <v>1</v>
      </c>
      <c r="B3" s="20" t="s">
        <v>567</v>
      </c>
      <c r="C3" s="12">
        <v>15255</v>
      </c>
      <c r="F3" s="6" t="e">
        <f>SUMIFS(C:C,E:E,G3)/$D$1</f>
        <v>#N/A</v>
      </c>
      <c r="G3" t="s">
        <v>558</v>
      </c>
    </row>
    <row r="4" spans="1:7" ht="18.75" customHeight="1" x14ac:dyDescent="0.2">
      <c r="A4" s="2" t="s">
        <v>2</v>
      </c>
      <c r="B4" s="20" t="s">
        <v>567</v>
      </c>
      <c r="C4" s="13">
        <v>45777</v>
      </c>
      <c r="F4" s="6" t="e">
        <f>SUMIFS(C:C,E:E,G4)/$D$1</f>
        <v>#N/A</v>
      </c>
      <c r="G4" t="s">
        <v>559</v>
      </c>
    </row>
    <row r="5" spans="1:7" ht="18.75" customHeight="1" x14ac:dyDescent="0.2">
      <c r="A5" s="17" t="s">
        <v>3</v>
      </c>
      <c r="B5" s="21" t="s">
        <v>567</v>
      </c>
      <c r="C5" s="18" t="s">
        <v>4</v>
      </c>
      <c r="F5" s="6" t="e">
        <f>SUMIFS(C:C,E:E,G5)/$D$1</f>
        <v>#N/A</v>
      </c>
      <c r="G5" t="s">
        <v>560</v>
      </c>
    </row>
    <row r="6" spans="1:7" ht="12.75" customHeight="1" x14ac:dyDescent="0.2">
      <c r="F6" s="6" t="e">
        <f>SUMIFS(C:C,E:E,G6)/$D$1</f>
        <v>#N/A</v>
      </c>
      <c r="G6" t="s">
        <v>561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562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563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564</v>
      </c>
    </row>
    <row r="10" spans="1:7" x14ac:dyDescent="0.2">
      <c r="A10" s="9" t="s">
        <v>7</v>
      </c>
      <c r="B10" s="8"/>
      <c r="C10" s="8"/>
      <c r="E10" t="s">
        <v>557</v>
      </c>
      <c r="F10" s="6" t="e">
        <f>SUMIFS(C:C,E:E,G10)/$D$1</f>
        <v>#N/A</v>
      </c>
      <c r="G10" t="s">
        <v>565</v>
      </c>
    </row>
    <row r="11" spans="1:7" x14ac:dyDescent="0.2">
      <c r="A11" s="19" t="s">
        <v>567</v>
      </c>
      <c r="B11" s="19" t="s">
        <v>567</v>
      </c>
      <c r="C11" s="19" t="s">
        <v>567</v>
      </c>
      <c r="E11" t="s">
        <v>557</v>
      </c>
      <c r="F11" s="6" t="e">
        <f>SUMIFS(C:C,E:E,G11)/$D$1</f>
        <v>#N/A</v>
      </c>
      <c r="G11" t="s">
        <v>566</v>
      </c>
    </row>
    <row r="12" spans="1:7" x14ac:dyDescent="0.2">
      <c r="A12" s="22" t="s">
        <v>8</v>
      </c>
      <c r="B12" s="3" t="s">
        <v>9</v>
      </c>
      <c r="C12" s="23">
        <v>341381</v>
      </c>
      <c r="E12" t="s">
        <v>557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557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557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557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557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557</v>
      </c>
    </row>
    <row r="18" spans="1:5" ht="12.75" customHeight="1" x14ac:dyDescent="0.2">
      <c r="A18" s="8"/>
      <c r="B18" s="8"/>
      <c r="C18" s="8"/>
      <c r="E18" t="s">
        <v>557</v>
      </c>
    </row>
    <row r="19" spans="1:5" x14ac:dyDescent="0.2">
      <c r="A19" s="9" t="s">
        <v>20</v>
      </c>
      <c r="B19" s="8"/>
      <c r="C19" s="8"/>
      <c r="E19" t="s">
        <v>557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567</v>
      </c>
      <c r="B21" s="19" t="s">
        <v>567</v>
      </c>
      <c r="C21" s="19" t="s">
        <v>567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558</v>
      </c>
    </row>
    <row r="26" spans="1:5" ht="18.75" customHeight="1" x14ac:dyDescent="0.2">
      <c r="A26" s="11" t="s">
        <v>23</v>
      </c>
      <c r="B26" s="8"/>
      <c r="C26" s="8"/>
      <c r="E26" t="s">
        <v>558</v>
      </c>
    </row>
    <row r="27" spans="1:5" ht="12.75" customHeight="1" x14ac:dyDescent="0.2">
      <c r="A27" s="8"/>
      <c r="B27" s="8"/>
      <c r="C27" s="8"/>
      <c r="E27" t="s">
        <v>558</v>
      </c>
    </row>
    <row r="28" spans="1:5" x14ac:dyDescent="0.2">
      <c r="A28" s="9" t="s">
        <v>6</v>
      </c>
      <c r="B28" s="8"/>
      <c r="C28" s="8"/>
      <c r="E28" t="s">
        <v>558</v>
      </c>
    </row>
    <row r="29" spans="1:5" x14ac:dyDescent="0.2">
      <c r="A29" s="9" t="s">
        <v>7</v>
      </c>
      <c r="B29" s="8"/>
      <c r="C29" s="8"/>
      <c r="E29" t="s">
        <v>558</v>
      </c>
    </row>
    <row r="30" spans="1:5" x14ac:dyDescent="0.2">
      <c r="A30" s="19" t="s">
        <v>567</v>
      </c>
      <c r="B30" s="19" t="s">
        <v>567</v>
      </c>
      <c r="C30" s="19" t="s">
        <v>567</v>
      </c>
      <c r="E30" t="s">
        <v>558</v>
      </c>
    </row>
    <row r="31" spans="1:5" x14ac:dyDescent="0.2">
      <c r="A31" s="22" t="s">
        <v>24</v>
      </c>
      <c r="B31" s="3" t="s">
        <v>25</v>
      </c>
      <c r="C31" s="23">
        <v>271133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565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565</v>
      </c>
    </row>
    <row r="34" spans="1:5" x14ac:dyDescent="0.2">
      <c r="A34" s="24" t="s">
        <v>30</v>
      </c>
      <c r="B34" s="25" t="s">
        <v>31</v>
      </c>
      <c r="C34" s="26">
        <v>0</v>
      </c>
      <c r="E34" t="s">
        <v>565</v>
      </c>
    </row>
    <row r="35" spans="1:5" ht="12.75" customHeight="1" x14ac:dyDescent="0.2">
      <c r="A35" s="8"/>
      <c r="B35" s="8"/>
      <c r="C35" s="8"/>
      <c r="E35" t="s">
        <v>565</v>
      </c>
    </row>
    <row r="36" spans="1:5" x14ac:dyDescent="0.2">
      <c r="A36" s="9" t="s">
        <v>32</v>
      </c>
      <c r="B36" s="8"/>
      <c r="C36" s="8"/>
      <c r="E36" t="s">
        <v>565</v>
      </c>
    </row>
    <row r="37" spans="1:5" x14ac:dyDescent="0.2">
      <c r="A37" s="19" t="s">
        <v>567</v>
      </c>
      <c r="B37" s="19" t="s">
        <v>567</v>
      </c>
      <c r="C37" s="19" t="s">
        <v>567</v>
      </c>
      <c r="E37" t="s">
        <v>565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558</v>
      </c>
    </row>
    <row r="41" spans="1:5" x14ac:dyDescent="0.2">
      <c r="A41" s="9" t="s">
        <v>7</v>
      </c>
      <c r="B41" s="8"/>
      <c r="C41" s="8"/>
      <c r="E41" t="s">
        <v>558</v>
      </c>
    </row>
    <row r="42" spans="1:5" x14ac:dyDescent="0.2">
      <c r="A42" s="19" t="s">
        <v>567</v>
      </c>
      <c r="B42" s="19" t="s">
        <v>567</v>
      </c>
      <c r="C42" s="19" t="s">
        <v>567</v>
      </c>
    </row>
    <row r="43" spans="1:5" x14ac:dyDescent="0.2">
      <c r="A43" s="24" t="s">
        <v>35</v>
      </c>
      <c r="B43" s="25" t="s">
        <v>36</v>
      </c>
      <c r="C43" s="26">
        <v>0</v>
      </c>
      <c r="E43" t="s">
        <v>566</v>
      </c>
    </row>
    <row r="44" spans="1:5" ht="12.75" customHeight="1" x14ac:dyDescent="0.2">
      <c r="A44" s="8"/>
      <c r="B44" s="8"/>
      <c r="C44" s="8"/>
      <c r="E44" t="s">
        <v>566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567</v>
      </c>
      <c r="B46" s="19" t="s">
        <v>567</v>
      </c>
      <c r="C46" s="19" t="s">
        <v>567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559</v>
      </c>
    </row>
    <row r="50" spans="1:5" ht="12.75" customHeight="1" x14ac:dyDescent="0.2">
      <c r="A50" s="8"/>
      <c r="B50" s="8"/>
      <c r="C50" s="8"/>
      <c r="E50" t="s">
        <v>559</v>
      </c>
    </row>
    <row r="51" spans="1:5" x14ac:dyDescent="0.2">
      <c r="A51" s="9" t="s">
        <v>6</v>
      </c>
      <c r="B51" s="8"/>
      <c r="C51" s="8"/>
      <c r="E51" t="s">
        <v>559</v>
      </c>
    </row>
    <row r="52" spans="1:5" x14ac:dyDescent="0.2">
      <c r="A52" s="9" t="s">
        <v>7</v>
      </c>
      <c r="B52" s="8"/>
      <c r="C52" s="8"/>
      <c r="E52" t="s">
        <v>559</v>
      </c>
    </row>
    <row r="53" spans="1:5" x14ac:dyDescent="0.2">
      <c r="A53" s="19" t="s">
        <v>567</v>
      </c>
      <c r="B53" s="19" t="s">
        <v>567</v>
      </c>
      <c r="C53" s="19" t="s">
        <v>567</v>
      </c>
      <c r="E53" t="s">
        <v>559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559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559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559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559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561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561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561</v>
      </c>
    </row>
    <row r="62" spans="1:5" ht="12.75" customHeight="1" x14ac:dyDescent="0.2">
      <c r="A62" s="8"/>
      <c r="B62" s="8"/>
      <c r="C62" s="8"/>
      <c r="E62" t="s">
        <v>561</v>
      </c>
    </row>
    <row r="63" spans="1:5" x14ac:dyDescent="0.2">
      <c r="A63" s="9" t="s">
        <v>32</v>
      </c>
      <c r="B63" s="8"/>
      <c r="C63" s="8"/>
      <c r="E63" t="s">
        <v>561</v>
      </c>
    </row>
    <row r="64" spans="1:5" x14ac:dyDescent="0.2">
      <c r="A64" s="19" t="s">
        <v>567</v>
      </c>
      <c r="B64" s="19" t="s">
        <v>567</v>
      </c>
      <c r="C64" s="19" t="s">
        <v>567</v>
      </c>
      <c r="E64" t="s">
        <v>561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561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561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561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561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561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561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561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559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559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559</v>
      </c>
    </row>
    <row r="76" spans="1:5" ht="12.75" customHeight="1" x14ac:dyDescent="0.2">
      <c r="A76" s="8"/>
      <c r="B76" s="8"/>
      <c r="C76" s="8"/>
      <c r="E76" t="s">
        <v>559</v>
      </c>
    </row>
    <row r="77" spans="1:5" x14ac:dyDescent="0.2">
      <c r="A77" s="9" t="s">
        <v>20</v>
      </c>
      <c r="B77" s="8"/>
      <c r="C77" s="8"/>
      <c r="E77" t="s">
        <v>559</v>
      </c>
    </row>
    <row r="78" spans="1:5" x14ac:dyDescent="0.2">
      <c r="A78" s="9" t="s">
        <v>7</v>
      </c>
      <c r="B78" s="8"/>
      <c r="C78" s="8"/>
      <c r="E78" t="s">
        <v>559</v>
      </c>
    </row>
    <row r="79" spans="1:5" x14ac:dyDescent="0.2">
      <c r="A79" s="19" t="s">
        <v>567</v>
      </c>
      <c r="B79" s="19" t="s">
        <v>567</v>
      </c>
      <c r="C79" s="19" t="s">
        <v>567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561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561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561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561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561</v>
      </c>
    </row>
    <row r="85" spans="1:5" ht="12.75" customHeight="1" x14ac:dyDescent="0.2">
      <c r="A85" s="8"/>
      <c r="B85" s="8"/>
      <c r="C85" s="8"/>
      <c r="E85" t="s">
        <v>561</v>
      </c>
    </row>
    <row r="86" spans="1:5" x14ac:dyDescent="0.2">
      <c r="A86" s="9" t="s">
        <v>32</v>
      </c>
      <c r="B86" s="8"/>
      <c r="C86" s="8"/>
      <c r="E86" t="s">
        <v>561</v>
      </c>
    </row>
    <row r="87" spans="1:5" x14ac:dyDescent="0.2">
      <c r="A87" s="19" t="s">
        <v>567</v>
      </c>
      <c r="B87" s="19" t="s">
        <v>567</v>
      </c>
      <c r="C87" s="19" t="s">
        <v>567</v>
      </c>
      <c r="E87" t="s">
        <v>561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559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559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559</v>
      </c>
    </row>
    <row r="95" spans="1:5" ht="12.75" customHeight="1" x14ac:dyDescent="0.2">
      <c r="A95" s="8"/>
      <c r="B95" s="8"/>
      <c r="C95" s="8"/>
      <c r="E95" t="s">
        <v>559</v>
      </c>
    </row>
    <row r="96" spans="1:5" ht="18.75" customHeight="1" x14ac:dyDescent="0.2">
      <c r="A96" s="11" t="s">
        <v>102</v>
      </c>
      <c r="B96" s="8"/>
      <c r="C96" s="8"/>
      <c r="E96" t="s">
        <v>559</v>
      </c>
    </row>
    <row r="97" spans="1:5" ht="12.75" customHeight="1" x14ac:dyDescent="0.2">
      <c r="A97" s="8"/>
      <c r="B97" s="8"/>
      <c r="C97" s="8"/>
      <c r="E97" t="s">
        <v>559</v>
      </c>
    </row>
    <row r="98" spans="1:5" x14ac:dyDescent="0.2">
      <c r="A98" s="9" t="s">
        <v>6</v>
      </c>
      <c r="B98" s="8"/>
      <c r="C98" s="8"/>
      <c r="E98" t="s">
        <v>559</v>
      </c>
    </row>
    <row r="99" spans="1:5" x14ac:dyDescent="0.2">
      <c r="A99" s="9" t="s">
        <v>7</v>
      </c>
      <c r="B99" s="8"/>
      <c r="C99" s="8"/>
      <c r="E99" t="s">
        <v>559</v>
      </c>
    </row>
    <row r="100" spans="1:5" x14ac:dyDescent="0.2">
      <c r="A100" s="19" t="s">
        <v>567</v>
      </c>
      <c r="B100" s="19" t="s">
        <v>567</v>
      </c>
      <c r="C100" s="19" t="s">
        <v>567</v>
      </c>
      <c r="E100" t="s">
        <v>559</v>
      </c>
    </row>
    <row r="101" spans="1:5" x14ac:dyDescent="0.2">
      <c r="A101" s="22" t="s">
        <v>103</v>
      </c>
      <c r="B101" s="3" t="s">
        <v>104</v>
      </c>
      <c r="C101" s="23">
        <v>1767862</v>
      </c>
      <c r="E101" t="s">
        <v>559</v>
      </c>
    </row>
    <row r="102" spans="1:5" x14ac:dyDescent="0.2">
      <c r="A102" s="22" t="s">
        <v>105</v>
      </c>
      <c r="B102" s="3" t="s">
        <v>106</v>
      </c>
      <c r="C102" s="23">
        <v>61735</v>
      </c>
      <c r="E102" t="s">
        <v>559</v>
      </c>
    </row>
    <row r="103" spans="1:5" x14ac:dyDescent="0.2">
      <c r="A103" s="22" t="s">
        <v>107</v>
      </c>
      <c r="B103" s="3" t="s">
        <v>108</v>
      </c>
      <c r="C103" s="23">
        <v>1112535</v>
      </c>
      <c r="E103" t="s">
        <v>559</v>
      </c>
    </row>
    <row r="104" spans="1:5" x14ac:dyDescent="0.2">
      <c r="A104" s="22" t="s">
        <v>109</v>
      </c>
      <c r="B104" s="3" t="s">
        <v>110</v>
      </c>
      <c r="C104" s="23">
        <v>2379224</v>
      </c>
    </row>
    <row r="105" spans="1:5" x14ac:dyDescent="0.2">
      <c r="A105" s="22" t="s">
        <v>111</v>
      </c>
      <c r="B105" s="3" t="s">
        <v>112</v>
      </c>
      <c r="C105" s="23">
        <v>4891</v>
      </c>
      <c r="E105" t="s">
        <v>561</v>
      </c>
    </row>
    <row r="106" spans="1:5" x14ac:dyDescent="0.2">
      <c r="A106" s="22" t="s">
        <v>113</v>
      </c>
      <c r="B106" s="3" t="s">
        <v>114</v>
      </c>
      <c r="C106" s="23">
        <v>904351</v>
      </c>
      <c r="E106" t="s">
        <v>561</v>
      </c>
    </row>
    <row r="107" spans="1:5" x14ac:dyDescent="0.2">
      <c r="A107" s="22" t="s">
        <v>115</v>
      </c>
      <c r="B107" s="3" t="s">
        <v>116</v>
      </c>
      <c r="C107" s="23">
        <v>1248952</v>
      </c>
      <c r="E107" t="s">
        <v>561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561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561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561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561</v>
      </c>
    </row>
    <row r="112" spans="1:5" ht="12.75" customHeight="1" x14ac:dyDescent="0.2">
      <c r="A112" s="8"/>
      <c r="B112" s="8"/>
      <c r="C112" s="8"/>
      <c r="E112" t="s">
        <v>561</v>
      </c>
    </row>
    <row r="113" spans="1:5" x14ac:dyDescent="0.2">
      <c r="A113" s="9" t="s">
        <v>32</v>
      </c>
      <c r="B113" s="8"/>
      <c r="C113" s="8"/>
      <c r="E113" t="s">
        <v>561</v>
      </c>
    </row>
    <row r="114" spans="1:5" x14ac:dyDescent="0.2">
      <c r="A114" s="19" t="s">
        <v>567</v>
      </c>
      <c r="B114" s="19" t="s">
        <v>567</v>
      </c>
      <c r="C114" s="19" t="s">
        <v>567</v>
      </c>
      <c r="E114" t="s">
        <v>561</v>
      </c>
    </row>
    <row r="115" spans="1:5" x14ac:dyDescent="0.2">
      <c r="A115" s="22" t="s">
        <v>125</v>
      </c>
      <c r="B115" s="3" t="s">
        <v>126</v>
      </c>
      <c r="C115" s="23">
        <v>0</v>
      </c>
      <c r="E115" t="s">
        <v>561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561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561</v>
      </c>
    </row>
    <row r="118" spans="1:5" x14ac:dyDescent="0.2">
      <c r="A118" s="22" t="s">
        <v>131</v>
      </c>
      <c r="B118" s="3" t="s">
        <v>132</v>
      </c>
      <c r="C118" s="23">
        <v>0</v>
      </c>
      <c r="E118" t="s">
        <v>561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561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561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559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559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559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559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559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559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561</v>
      </c>
    </row>
    <row r="131" spans="1:5" x14ac:dyDescent="0.2">
      <c r="A131" s="9" t="s">
        <v>20</v>
      </c>
      <c r="B131" s="8"/>
      <c r="C131" s="8"/>
      <c r="E131" t="s">
        <v>561</v>
      </c>
    </row>
    <row r="132" spans="1:5" x14ac:dyDescent="0.2">
      <c r="A132" s="9" t="s">
        <v>7</v>
      </c>
      <c r="B132" s="8"/>
      <c r="C132" s="8"/>
      <c r="E132" t="s">
        <v>561</v>
      </c>
    </row>
    <row r="133" spans="1:5" x14ac:dyDescent="0.2">
      <c r="A133" s="19" t="s">
        <v>567</v>
      </c>
      <c r="B133" s="19" t="s">
        <v>567</v>
      </c>
      <c r="C133" s="19" t="s">
        <v>567</v>
      </c>
      <c r="E133" t="s">
        <v>561</v>
      </c>
    </row>
    <row r="134" spans="1:5" x14ac:dyDescent="0.2">
      <c r="A134" s="22" t="s">
        <v>155</v>
      </c>
      <c r="B134" s="3" t="s">
        <v>156</v>
      </c>
      <c r="C134" s="23">
        <v>10545</v>
      </c>
      <c r="E134" t="s">
        <v>561</v>
      </c>
    </row>
    <row r="135" spans="1:5" x14ac:dyDescent="0.2">
      <c r="A135" s="22" t="s">
        <v>157</v>
      </c>
      <c r="B135" s="3" t="s">
        <v>158</v>
      </c>
      <c r="C135" s="23">
        <v>99913</v>
      </c>
      <c r="E135" t="s">
        <v>561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561</v>
      </c>
    </row>
    <row r="137" spans="1:5" x14ac:dyDescent="0.2">
      <c r="A137" s="22" t="s">
        <v>161</v>
      </c>
      <c r="B137" s="3" t="s">
        <v>162</v>
      </c>
      <c r="C137" s="23">
        <v>714314</v>
      </c>
      <c r="E137" t="s">
        <v>561</v>
      </c>
    </row>
    <row r="138" spans="1:5" x14ac:dyDescent="0.2">
      <c r="A138" s="24" t="s">
        <v>163</v>
      </c>
      <c r="B138" s="25" t="s">
        <v>164</v>
      </c>
      <c r="C138" s="26">
        <v>108657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567</v>
      </c>
      <c r="B141" s="19" t="s">
        <v>567</v>
      </c>
      <c r="C141" s="19" t="s">
        <v>567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560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560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560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560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560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560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560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560</v>
      </c>
    </row>
    <row r="153" spans="1:5" x14ac:dyDescent="0.2">
      <c r="A153" s="9" t="s">
        <v>7</v>
      </c>
      <c r="B153" s="8"/>
      <c r="C153" s="8"/>
      <c r="E153" t="s">
        <v>560</v>
      </c>
    </row>
    <row r="154" spans="1:5" x14ac:dyDescent="0.2">
      <c r="A154" s="19" t="s">
        <v>567</v>
      </c>
      <c r="B154" s="19" t="s">
        <v>567</v>
      </c>
      <c r="C154" s="19" t="s">
        <v>567</v>
      </c>
      <c r="E154" t="s">
        <v>560</v>
      </c>
    </row>
    <row r="155" spans="1:5" x14ac:dyDescent="0.2">
      <c r="A155" s="22" t="s">
        <v>180</v>
      </c>
      <c r="B155" s="3" t="s">
        <v>181</v>
      </c>
      <c r="C155" s="23">
        <v>69923</v>
      </c>
    </row>
    <row r="156" spans="1:5" x14ac:dyDescent="0.2">
      <c r="A156" s="22" t="s">
        <v>182</v>
      </c>
      <c r="B156" s="3" t="s">
        <v>183</v>
      </c>
      <c r="C156" s="23">
        <v>224684</v>
      </c>
      <c r="E156" t="s">
        <v>560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560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0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566</v>
      </c>
    </row>
    <row r="163" spans="1:5" x14ac:dyDescent="0.2">
      <c r="A163" s="9" t="s">
        <v>32</v>
      </c>
      <c r="B163" s="8"/>
      <c r="C163" s="8"/>
      <c r="E163" t="s">
        <v>566</v>
      </c>
    </row>
    <row r="164" spans="1:5" x14ac:dyDescent="0.2">
      <c r="A164" s="19" t="s">
        <v>567</v>
      </c>
      <c r="B164" s="19" t="s">
        <v>567</v>
      </c>
      <c r="C164" s="19" t="s">
        <v>567</v>
      </c>
      <c r="E164" t="s">
        <v>559</v>
      </c>
    </row>
    <row r="165" spans="1:5" ht="12.75" customHeight="1" x14ac:dyDescent="0.2">
      <c r="A165" s="27"/>
      <c r="B165" s="28"/>
      <c r="C165" s="29"/>
      <c r="E165" t="s">
        <v>559</v>
      </c>
    </row>
    <row r="166" spans="1:5" x14ac:dyDescent="0.2">
      <c r="A166" s="8"/>
      <c r="B166" s="8"/>
      <c r="C166" s="8"/>
      <c r="E166" t="s">
        <v>560</v>
      </c>
    </row>
    <row r="167" spans="1:5" x14ac:dyDescent="0.2">
      <c r="A167" s="9" t="s">
        <v>20</v>
      </c>
      <c r="B167" s="8"/>
      <c r="C167" s="8"/>
      <c r="E167" t="s">
        <v>560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567</v>
      </c>
      <c r="B169" s="19" t="s">
        <v>567</v>
      </c>
      <c r="C169" s="19" t="s">
        <v>567</v>
      </c>
    </row>
    <row r="170" spans="1:5" x14ac:dyDescent="0.2">
      <c r="A170" s="27"/>
      <c r="B170" s="28"/>
      <c r="C170" s="29"/>
      <c r="E170" t="s">
        <v>566</v>
      </c>
    </row>
    <row r="171" spans="1:5" x14ac:dyDescent="0.2">
      <c r="A171" s="8"/>
      <c r="B171" s="8"/>
      <c r="C171" s="8"/>
      <c r="E171" t="s">
        <v>566</v>
      </c>
    </row>
    <row r="172" spans="1:5" x14ac:dyDescent="0.2">
      <c r="A172" s="9" t="s">
        <v>32</v>
      </c>
      <c r="B172" s="8"/>
      <c r="C172" s="8"/>
      <c r="E172" t="s">
        <v>559</v>
      </c>
    </row>
    <row r="173" spans="1:5" ht="12.75" customHeight="1" x14ac:dyDescent="0.2">
      <c r="A173" s="19" t="s">
        <v>567</v>
      </c>
      <c r="B173" s="19" t="s">
        <v>567</v>
      </c>
      <c r="C173" s="19" t="s">
        <v>567</v>
      </c>
      <c r="E173" t="s">
        <v>560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563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567</v>
      </c>
      <c r="B180" s="19" t="s">
        <v>567</v>
      </c>
      <c r="C180" s="19" t="s">
        <v>567</v>
      </c>
    </row>
    <row r="181" spans="1:5" x14ac:dyDescent="0.2">
      <c r="A181" s="22" t="s">
        <v>197</v>
      </c>
      <c r="B181" s="3" t="s">
        <v>198</v>
      </c>
      <c r="C181" s="23">
        <v>0</v>
      </c>
      <c r="E181" t="s">
        <v>563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563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563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563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567</v>
      </c>
      <c r="B189" s="19" t="s">
        <v>567</v>
      </c>
      <c r="C189" s="19" t="s">
        <v>567</v>
      </c>
      <c r="E189" t="s">
        <v>566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566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566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566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566</v>
      </c>
    </row>
    <row r="196" spans="1:5" x14ac:dyDescent="0.2">
      <c r="A196" s="9" t="s">
        <v>6</v>
      </c>
      <c r="B196" s="8"/>
      <c r="C196" s="8"/>
      <c r="E196" t="s">
        <v>566</v>
      </c>
    </row>
    <row r="197" spans="1:5" ht="12.75" customHeight="1" x14ac:dyDescent="0.2">
      <c r="A197" s="9" t="s">
        <v>7</v>
      </c>
      <c r="B197" s="8"/>
      <c r="C197" s="8"/>
      <c r="E197" t="s">
        <v>566</v>
      </c>
    </row>
    <row r="198" spans="1:5" x14ac:dyDescent="0.2">
      <c r="A198" s="19" t="s">
        <v>567</v>
      </c>
      <c r="B198" s="19" t="s">
        <v>567</v>
      </c>
      <c r="C198" s="19" t="s">
        <v>567</v>
      </c>
      <c r="E198" t="s">
        <v>566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567</v>
      </c>
      <c r="B203" s="19" t="s">
        <v>567</v>
      </c>
      <c r="C203" s="19" t="s">
        <v>567</v>
      </c>
      <c r="E203" t="s">
        <v>560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560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560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560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567</v>
      </c>
      <c r="B212" s="19" t="s">
        <v>567</v>
      </c>
      <c r="C212" s="19" t="s">
        <v>567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560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566</v>
      </c>
    </row>
    <row r="218" spans="1:5" x14ac:dyDescent="0.2">
      <c r="A218" s="9" t="s">
        <v>32</v>
      </c>
      <c r="B218" s="8"/>
      <c r="C218" s="8"/>
      <c r="E218" t="s">
        <v>560</v>
      </c>
    </row>
    <row r="219" spans="1:5" x14ac:dyDescent="0.2">
      <c r="A219" s="19" t="s">
        <v>567</v>
      </c>
      <c r="B219" s="19" t="s">
        <v>567</v>
      </c>
      <c r="C219" s="19" t="s">
        <v>567</v>
      </c>
      <c r="E219" t="s">
        <v>566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566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566</v>
      </c>
    </row>
    <row r="222" spans="1:5" ht="12.75" customHeight="1" x14ac:dyDescent="0.2">
      <c r="A222" s="24" t="s">
        <v>231</v>
      </c>
      <c r="B222" s="25" t="s">
        <v>232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560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566</v>
      </c>
    </row>
    <row r="227" spans="1:5" x14ac:dyDescent="0.2">
      <c r="A227" s="9" t="s">
        <v>7</v>
      </c>
      <c r="B227" s="8"/>
      <c r="C227" s="8"/>
      <c r="E227" t="s">
        <v>560</v>
      </c>
    </row>
    <row r="228" spans="1:5" x14ac:dyDescent="0.2">
      <c r="A228" s="19" t="s">
        <v>567</v>
      </c>
      <c r="B228" s="19" t="s">
        <v>567</v>
      </c>
      <c r="C228" s="19" t="s">
        <v>567</v>
      </c>
      <c r="E228" t="s">
        <v>566</v>
      </c>
    </row>
    <row r="229" spans="1:5" ht="12.75" customHeight="1" x14ac:dyDescent="0.2">
      <c r="A229" s="27"/>
      <c r="B229" s="28"/>
      <c r="C229" s="29"/>
      <c r="E229" t="s">
        <v>566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567</v>
      </c>
      <c r="B232" s="19" t="s">
        <v>567</v>
      </c>
      <c r="C232" s="19" t="s">
        <v>567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560</v>
      </c>
    </row>
    <row r="235" spans="1:5" x14ac:dyDescent="0.2">
      <c r="A235" s="9" t="s">
        <v>20</v>
      </c>
      <c r="B235" s="8"/>
      <c r="C235" s="8"/>
      <c r="E235" t="s">
        <v>566</v>
      </c>
    </row>
    <row r="236" spans="1:5" ht="12.75" customHeight="1" x14ac:dyDescent="0.2">
      <c r="A236" s="9" t="s">
        <v>7</v>
      </c>
      <c r="B236" s="8"/>
      <c r="C236" s="8"/>
      <c r="E236" t="s">
        <v>566</v>
      </c>
    </row>
    <row r="237" spans="1:5" ht="18.75" customHeight="1" x14ac:dyDescent="0.2">
      <c r="A237" s="19" t="s">
        <v>567</v>
      </c>
      <c r="B237" s="19" t="s">
        <v>567</v>
      </c>
      <c r="C237" s="19" t="s">
        <v>567</v>
      </c>
      <c r="E237" t="s">
        <v>566</v>
      </c>
    </row>
    <row r="238" spans="1:5" ht="12.75" customHeight="1" x14ac:dyDescent="0.2">
      <c r="A238" s="27"/>
      <c r="B238" s="28"/>
      <c r="C238" s="29"/>
      <c r="E238" t="s">
        <v>560</v>
      </c>
    </row>
    <row r="239" spans="1:5" x14ac:dyDescent="0.2">
      <c r="A239" s="8"/>
      <c r="B239" s="8"/>
      <c r="C239" s="8"/>
      <c r="E239" t="s">
        <v>566</v>
      </c>
    </row>
    <row r="240" spans="1:5" x14ac:dyDescent="0.2">
      <c r="A240" s="9" t="s">
        <v>32</v>
      </c>
      <c r="B240" s="8"/>
      <c r="C240" s="8"/>
      <c r="E240" t="s">
        <v>566</v>
      </c>
    </row>
    <row r="241" spans="1:5" x14ac:dyDescent="0.2">
      <c r="A241" s="19" t="s">
        <v>567</v>
      </c>
      <c r="B241" s="19" t="s">
        <v>567</v>
      </c>
      <c r="C241" s="19" t="s">
        <v>567</v>
      </c>
      <c r="E241" t="s">
        <v>566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566</v>
      </c>
    </row>
    <row r="244" spans="1:5" ht="12.75" customHeight="1" x14ac:dyDescent="0.2">
      <c r="A244" s="11" t="s">
        <v>234</v>
      </c>
      <c r="B244" s="8"/>
      <c r="C244" s="8"/>
      <c r="E244" t="s">
        <v>560</v>
      </c>
    </row>
    <row r="245" spans="1:5" x14ac:dyDescent="0.2">
      <c r="A245" s="8"/>
      <c r="B245" s="8"/>
      <c r="C245" s="8"/>
      <c r="E245" t="s">
        <v>566</v>
      </c>
    </row>
    <row r="246" spans="1:5" x14ac:dyDescent="0.2">
      <c r="A246" s="9" t="s">
        <v>6</v>
      </c>
      <c r="B246" s="8"/>
      <c r="C246" s="8"/>
      <c r="E246" t="s">
        <v>566</v>
      </c>
    </row>
    <row r="247" spans="1:5" x14ac:dyDescent="0.2">
      <c r="A247" s="9" t="s">
        <v>7</v>
      </c>
      <c r="B247" s="8"/>
      <c r="C247" s="8"/>
      <c r="E247" t="s">
        <v>566</v>
      </c>
    </row>
    <row r="248" spans="1:5" x14ac:dyDescent="0.2">
      <c r="A248" s="19" t="s">
        <v>567</v>
      </c>
      <c r="B248" s="19" t="s">
        <v>567</v>
      </c>
      <c r="C248" s="19" t="s">
        <v>567</v>
      </c>
      <c r="E248" t="s">
        <v>566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560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566</v>
      </c>
    </row>
    <row r="251" spans="1:5" ht="12.75" customHeight="1" x14ac:dyDescent="0.2">
      <c r="A251" s="8"/>
      <c r="B251" s="8"/>
      <c r="C251" s="8"/>
      <c r="E251" t="s">
        <v>566</v>
      </c>
    </row>
    <row r="252" spans="1:5" x14ac:dyDescent="0.2">
      <c r="A252" s="9" t="s">
        <v>32</v>
      </c>
      <c r="B252" s="8"/>
      <c r="C252" s="8"/>
      <c r="E252" t="s">
        <v>566</v>
      </c>
    </row>
    <row r="253" spans="1:5" x14ac:dyDescent="0.2">
      <c r="A253" s="19" t="s">
        <v>567</v>
      </c>
      <c r="B253" s="19" t="s">
        <v>567</v>
      </c>
      <c r="C253" s="19" t="s">
        <v>567</v>
      </c>
    </row>
    <row r="254" spans="1:5" x14ac:dyDescent="0.2">
      <c r="A254" s="22" t="s">
        <v>239</v>
      </c>
      <c r="B254" s="3" t="s">
        <v>240</v>
      </c>
      <c r="C254" s="23">
        <v>-40391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560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566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566</v>
      </c>
    </row>
    <row r="258" spans="1:5" x14ac:dyDescent="0.2">
      <c r="A258" s="8"/>
      <c r="B258" s="8"/>
      <c r="C258" s="8"/>
      <c r="E258" t="s">
        <v>566</v>
      </c>
    </row>
    <row r="259" spans="1:5" x14ac:dyDescent="0.2">
      <c r="A259" s="9" t="s">
        <v>20</v>
      </c>
      <c r="B259" s="8"/>
      <c r="C259" s="8"/>
      <c r="E259" t="s">
        <v>566</v>
      </c>
    </row>
    <row r="260" spans="1:5" x14ac:dyDescent="0.2">
      <c r="A260" s="9" t="s">
        <v>7</v>
      </c>
      <c r="B260" s="8"/>
      <c r="C260" s="8"/>
      <c r="E260" t="s">
        <v>560</v>
      </c>
    </row>
    <row r="261" spans="1:5" ht="12.75" customHeight="1" x14ac:dyDescent="0.2">
      <c r="A261" s="19" t="s">
        <v>567</v>
      </c>
      <c r="B261" s="19" t="s">
        <v>567</v>
      </c>
      <c r="C261" s="19" t="s">
        <v>567</v>
      </c>
      <c r="E261" t="s">
        <v>566</v>
      </c>
    </row>
    <row r="262" spans="1:5" ht="18.75" customHeight="1" x14ac:dyDescent="0.2">
      <c r="A262" s="27"/>
      <c r="B262" s="28"/>
      <c r="C262" s="29"/>
      <c r="E262" t="s">
        <v>566</v>
      </c>
    </row>
    <row r="263" spans="1:5" ht="12.75" customHeight="1" x14ac:dyDescent="0.2">
      <c r="A263" s="8"/>
      <c r="B263" s="8"/>
      <c r="C263" s="8"/>
      <c r="E263" t="s">
        <v>566</v>
      </c>
    </row>
    <row r="264" spans="1:5" x14ac:dyDescent="0.2">
      <c r="A264" s="9" t="s">
        <v>32</v>
      </c>
      <c r="B264" s="8"/>
      <c r="C264" s="8"/>
      <c r="E264" t="s">
        <v>566</v>
      </c>
    </row>
    <row r="265" spans="1:5" x14ac:dyDescent="0.2">
      <c r="A265" s="19" t="s">
        <v>567</v>
      </c>
      <c r="B265" s="19" t="s">
        <v>567</v>
      </c>
      <c r="C265" s="19" t="s">
        <v>567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560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566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566</v>
      </c>
    </row>
    <row r="269" spans="1:5" x14ac:dyDescent="0.2">
      <c r="A269" s="8"/>
      <c r="B269" s="8"/>
      <c r="C269" s="8"/>
      <c r="E269" t="s">
        <v>566</v>
      </c>
    </row>
    <row r="270" spans="1:5" ht="15.75" x14ac:dyDescent="0.2">
      <c r="A270" s="11" t="s">
        <v>253</v>
      </c>
      <c r="B270" s="8"/>
      <c r="C270" s="8"/>
      <c r="E270" t="s">
        <v>566</v>
      </c>
    </row>
    <row r="271" spans="1:5" x14ac:dyDescent="0.2">
      <c r="A271" s="8"/>
      <c r="B271" s="8"/>
      <c r="C271" s="8"/>
      <c r="E271" t="s">
        <v>560</v>
      </c>
    </row>
    <row r="272" spans="1:5" ht="12.75" customHeight="1" x14ac:dyDescent="0.2">
      <c r="A272" s="9" t="s">
        <v>6</v>
      </c>
      <c r="B272" s="8"/>
      <c r="C272" s="8"/>
      <c r="E272" t="s">
        <v>566</v>
      </c>
    </row>
    <row r="273" spans="1:5" x14ac:dyDescent="0.2">
      <c r="A273" s="9" t="s">
        <v>7</v>
      </c>
      <c r="B273" s="8"/>
      <c r="C273" s="8"/>
      <c r="E273" t="s">
        <v>566</v>
      </c>
    </row>
    <row r="274" spans="1:5" x14ac:dyDescent="0.2">
      <c r="A274" s="19" t="s">
        <v>567</v>
      </c>
      <c r="B274" s="19" t="s">
        <v>567</v>
      </c>
      <c r="C274" s="19" t="s">
        <v>567</v>
      </c>
      <c r="E274" t="s">
        <v>566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566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566</v>
      </c>
    </row>
    <row r="281" spans="1:5" x14ac:dyDescent="0.2">
      <c r="A281" s="9" t="s">
        <v>32</v>
      </c>
      <c r="B281" s="8"/>
      <c r="C281" s="8"/>
      <c r="E281" t="s">
        <v>566</v>
      </c>
    </row>
    <row r="282" spans="1:5" x14ac:dyDescent="0.2">
      <c r="A282" s="19" t="s">
        <v>567</v>
      </c>
      <c r="B282" s="19" t="s">
        <v>567</v>
      </c>
      <c r="C282" s="19" t="s">
        <v>567</v>
      </c>
      <c r="E282" t="s">
        <v>566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566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566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566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566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566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566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566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566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566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566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566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566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566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566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566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566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566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566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566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566</v>
      </c>
    </row>
    <row r="304" spans="1:5" x14ac:dyDescent="0.2">
      <c r="A304" s="9" t="s">
        <v>7</v>
      </c>
      <c r="B304" s="8"/>
      <c r="C304" s="8"/>
      <c r="E304" t="s">
        <v>566</v>
      </c>
    </row>
    <row r="305" spans="1:5" x14ac:dyDescent="0.2">
      <c r="A305" s="19" t="s">
        <v>567</v>
      </c>
      <c r="B305" s="19" t="s">
        <v>567</v>
      </c>
      <c r="C305" s="19" t="s">
        <v>567</v>
      </c>
      <c r="E305" t="s">
        <v>566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566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566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566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566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566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566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566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566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566</v>
      </c>
    </row>
    <row r="315" spans="1:5" x14ac:dyDescent="0.2">
      <c r="A315" s="8"/>
      <c r="B315" s="8"/>
      <c r="C315" s="8"/>
      <c r="E315" t="s">
        <v>566</v>
      </c>
    </row>
    <row r="316" spans="1:5" ht="15.75" x14ac:dyDescent="0.2">
      <c r="A316" s="11" t="s">
        <v>320</v>
      </c>
      <c r="B316" s="8"/>
      <c r="C316" s="8"/>
      <c r="E316" t="s">
        <v>566</v>
      </c>
    </row>
    <row r="317" spans="1:5" x14ac:dyDescent="0.2">
      <c r="A317" s="8"/>
      <c r="B317" s="8"/>
      <c r="C317" s="8"/>
      <c r="E317" t="s">
        <v>566</v>
      </c>
    </row>
    <row r="318" spans="1:5" x14ac:dyDescent="0.2">
      <c r="A318" s="9" t="s">
        <v>6</v>
      </c>
      <c r="B318" s="8"/>
      <c r="C318" s="8"/>
      <c r="E318" t="s">
        <v>566</v>
      </c>
    </row>
    <row r="319" spans="1:5" x14ac:dyDescent="0.2">
      <c r="A319" s="9" t="s">
        <v>7</v>
      </c>
      <c r="B319" s="8"/>
      <c r="C319" s="8"/>
      <c r="E319" t="s">
        <v>566</v>
      </c>
    </row>
    <row r="320" spans="1:5" x14ac:dyDescent="0.2">
      <c r="A320" s="19" t="s">
        <v>567</v>
      </c>
      <c r="B320" s="19" t="s">
        <v>567</v>
      </c>
      <c r="C320" s="19" t="s">
        <v>567</v>
      </c>
      <c r="E320" t="s">
        <v>566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566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566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566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566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566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566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566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566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566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566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566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566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566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566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566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566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566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566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566</v>
      </c>
    </row>
    <row r="342" spans="1:5" x14ac:dyDescent="0.2">
      <c r="A342" s="8"/>
      <c r="B342" s="8"/>
      <c r="C342" s="8"/>
      <c r="E342" t="s">
        <v>566</v>
      </c>
    </row>
    <row r="343" spans="1:5" x14ac:dyDescent="0.2">
      <c r="A343" s="9" t="s">
        <v>32</v>
      </c>
      <c r="B343" s="8"/>
      <c r="C343" s="8"/>
      <c r="E343" t="s">
        <v>566</v>
      </c>
    </row>
    <row r="344" spans="1:5" x14ac:dyDescent="0.2">
      <c r="A344" s="19" t="s">
        <v>567</v>
      </c>
      <c r="B344" s="19" t="s">
        <v>567</v>
      </c>
      <c r="C344" s="19" t="s">
        <v>567</v>
      </c>
      <c r="E344" t="s">
        <v>566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566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566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566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566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566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566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566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566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566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566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566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566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566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566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566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566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566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566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566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566</v>
      </c>
    </row>
    <row r="366" spans="1:5" x14ac:dyDescent="0.2">
      <c r="A366" s="8"/>
      <c r="B366" s="8"/>
      <c r="C366" s="8"/>
      <c r="E366" t="s">
        <v>566</v>
      </c>
    </row>
    <row r="367" spans="1:5" x14ac:dyDescent="0.2">
      <c r="A367" s="9" t="s">
        <v>20</v>
      </c>
      <c r="B367" s="8"/>
      <c r="C367" s="8"/>
      <c r="E367" t="s">
        <v>566</v>
      </c>
    </row>
    <row r="368" spans="1:5" x14ac:dyDescent="0.2">
      <c r="A368" s="9" t="s">
        <v>7</v>
      </c>
      <c r="B368" s="8"/>
      <c r="C368" s="8"/>
      <c r="E368" t="s">
        <v>566</v>
      </c>
    </row>
    <row r="369" spans="1:5" x14ac:dyDescent="0.2">
      <c r="A369" s="19" t="s">
        <v>567</v>
      </c>
      <c r="B369" s="19" t="s">
        <v>567</v>
      </c>
      <c r="C369" s="19" t="s">
        <v>567</v>
      </c>
      <c r="E369" t="s">
        <v>566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566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566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564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564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564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564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564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564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564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564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564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564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564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564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564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564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564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567</v>
      </c>
      <c r="B393" s="19" t="s">
        <v>567</v>
      </c>
      <c r="C393" s="19" t="s">
        <v>567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562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562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562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562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562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562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562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562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562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562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562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562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562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562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562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562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562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562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562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562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562</v>
      </c>
    </row>
    <row r="415" spans="1:5" x14ac:dyDescent="0.2">
      <c r="A415" s="8"/>
      <c r="B415" s="8"/>
      <c r="C415" s="8"/>
      <c r="E415" t="s">
        <v>562</v>
      </c>
    </row>
    <row r="416" spans="1:5" ht="15.75" x14ac:dyDescent="0.2">
      <c r="A416" s="10" t="s">
        <v>459</v>
      </c>
      <c r="B416" s="8"/>
      <c r="C416" s="8"/>
      <c r="E416" t="s">
        <v>562</v>
      </c>
    </row>
    <row r="417" spans="1:5" x14ac:dyDescent="0.2">
      <c r="A417" s="8"/>
      <c r="B417" s="8"/>
      <c r="C417" s="8"/>
      <c r="E417" t="s">
        <v>562</v>
      </c>
    </row>
    <row r="418" spans="1:5" x14ac:dyDescent="0.2">
      <c r="A418" s="9" t="s">
        <v>6</v>
      </c>
      <c r="B418" s="8"/>
      <c r="C418" s="8"/>
      <c r="E418" t="s">
        <v>562</v>
      </c>
    </row>
    <row r="419" spans="1:5" x14ac:dyDescent="0.2">
      <c r="A419" s="9" t="s">
        <v>32</v>
      </c>
      <c r="B419" s="8"/>
      <c r="C419" s="8"/>
      <c r="E419" t="s">
        <v>562</v>
      </c>
    </row>
    <row r="420" spans="1:5" x14ac:dyDescent="0.2">
      <c r="A420" s="19" t="s">
        <v>567</v>
      </c>
      <c r="B420" s="19" t="s">
        <v>567</v>
      </c>
      <c r="C420" s="19" t="s">
        <v>567</v>
      </c>
      <c r="E420" t="s">
        <v>562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562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562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562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0</v>
      </c>
      <c r="E428" t="s">
        <v>566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566</v>
      </c>
    </row>
    <row r="430" spans="1:5" ht="12.75" customHeight="1" x14ac:dyDescent="0.2">
      <c r="A430" s="24" t="s">
        <v>478</v>
      </c>
      <c r="B430" s="25" t="s">
        <v>479</v>
      </c>
      <c r="C430" s="26">
        <v>0</v>
      </c>
    </row>
    <row r="431" spans="1:5" ht="18.75" customHeight="1" x14ac:dyDescent="0.2">
      <c r="A431" s="8"/>
      <c r="B431" s="8"/>
      <c r="C431" s="8"/>
      <c r="E431" t="s">
        <v>566</v>
      </c>
    </row>
    <row r="432" spans="1:5" ht="12.75" customHeight="1" x14ac:dyDescent="0.2">
      <c r="A432" s="9" t="s">
        <v>20</v>
      </c>
      <c r="B432" s="8"/>
      <c r="C432" s="8"/>
      <c r="E432" t="s">
        <v>566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567</v>
      </c>
      <c r="B434" s="19" t="s">
        <v>567</v>
      </c>
      <c r="C434" s="19" t="s">
        <v>567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0</v>
      </c>
      <c r="E436" t="s">
        <v>566</v>
      </c>
    </row>
    <row r="437" spans="1:5" x14ac:dyDescent="0.2">
      <c r="A437" s="24" t="s">
        <v>484</v>
      </c>
      <c r="B437" s="25" t="s">
        <v>485</v>
      </c>
      <c r="C437" s="26">
        <v>0</v>
      </c>
    </row>
    <row r="438" spans="1:5" x14ac:dyDescent="0.2">
      <c r="A438" s="8"/>
      <c r="B438" s="8"/>
      <c r="C438" s="8"/>
      <c r="E438" t="s">
        <v>566</v>
      </c>
    </row>
    <row r="439" spans="1:5" ht="15.75" x14ac:dyDescent="0.2">
      <c r="A439" s="10" t="s">
        <v>486</v>
      </c>
      <c r="B439" s="8"/>
      <c r="C439" s="8"/>
      <c r="E439" t="s">
        <v>566</v>
      </c>
    </row>
    <row r="440" spans="1:5" x14ac:dyDescent="0.2">
      <c r="A440" s="8"/>
      <c r="B440" s="8"/>
      <c r="C440" s="8"/>
      <c r="E440" t="s">
        <v>566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567</v>
      </c>
      <c r="B443" s="19" t="s">
        <v>567</v>
      </c>
      <c r="C443" s="19" t="s">
        <v>567</v>
      </c>
      <c r="E443" t="s">
        <v>566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566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566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566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566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566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566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566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567</v>
      </c>
      <c r="B473" s="19" t="s">
        <v>567</v>
      </c>
      <c r="C473" s="19" t="s">
        <v>567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567</v>
      </c>
      <c r="B481" s="19" t="s">
        <v>567</v>
      </c>
      <c r="C481" s="19" t="s">
        <v>567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567</v>
      </c>
      <c r="B486" s="19" t="s">
        <v>567</v>
      </c>
      <c r="C486" s="19" t="s">
        <v>567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567</v>
      </c>
      <c r="B493" s="19" t="s">
        <v>567</v>
      </c>
      <c r="C493" s="19" t="s">
        <v>567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567</v>
      </c>
      <c r="B498" s="19" t="s">
        <v>567</v>
      </c>
      <c r="C498" s="19" t="s">
        <v>567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567</v>
      </c>
      <c r="B502" s="19" t="s">
        <v>567</v>
      </c>
      <c r="C502" s="19" t="s">
        <v>567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567</v>
      </c>
      <c r="B508" s="19" t="s">
        <v>567</v>
      </c>
      <c r="C508" s="19" t="s">
        <v>567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567</v>
      </c>
      <c r="B515" s="19" t="s">
        <v>567</v>
      </c>
      <c r="C515" s="19" t="s">
        <v>567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ht="13.5" thickBot="1" x14ac:dyDescent="0.25">
      <c r="A518" s="19" t="s">
        <v>567</v>
      </c>
      <c r="B518" s="19" t="s">
        <v>567</v>
      </c>
      <c r="C518" s="19" t="s">
        <v>567</v>
      </c>
    </row>
    <row r="519" spans="1:3" ht="12.75" customHeight="1" x14ac:dyDescent="0.2">
      <c r="A519" s="30" t="s">
        <v>551</v>
      </c>
      <c r="B519" s="31" t="s">
        <v>552</v>
      </c>
      <c r="C519" s="32">
        <v>0</v>
      </c>
    </row>
    <row r="520" spans="1:3" ht="12.75" customHeight="1" x14ac:dyDescent="0.2">
      <c r="A520" s="8"/>
      <c r="B520" s="8"/>
      <c r="C520" s="8"/>
    </row>
    <row r="521" spans="1:3" ht="12.75" customHeight="1" x14ac:dyDescent="0.2">
      <c r="A521" s="9" t="s">
        <v>32</v>
      </c>
      <c r="B521" s="8"/>
      <c r="C521" s="8"/>
    </row>
    <row r="522" spans="1:3" ht="12.75" customHeight="1" x14ac:dyDescent="0.2">
      <c r="A522" s="19" t="s">
        <v>567</v>
      </c>
      <c r="B522" s="19" t="s">
        <v>567</v>
      </c>
      <c r="C522" s="19" t="s">
        <v>567</v>
      </c>
    </row>
    <row r="523" spans="1:3" ht="12.75" customHeight="1" x14ac:dyDescent="0.2">
      <c r="A523" s="22" t="s">
        <v>553</v>
      </c>
      <c r="B523" s="3" t="s">
        <v>554</v>
      </c>
      <c r="C523" s="23">
        <v>0</v>
      </c>
    </row>
    <row r="524" spans="1:3" ht="12.75" customHeight="1" x14ac:dyDescent="0.2">
      <c r="A524" s="24" t="s">
        <v>555</v>
      </c>
      <c r="B524" s="25" t="s">
        <v>556</v>
      </c>
      <c r="C524" s="26">
        <v>0</v>
      </c>
    </row>
    <row r="525" spans="1:3" ht="12.75" customHeight="1" x14ac:dyDescent="0.2">
      <c r="A525" s="8"/>
      <c r="B525" s="8"/>
      <c r="C525" s="8"/>
    </row>
    <row r="527" spans="1:3" ht="12.75" customHeight="1" x14ac:dyDescent="0.2">
      <c r="A527" s="8"/>
      <c r="B527" s="8"/>
      <c r="C527" s="8"/>
    </row>
    <row r="528" spans="1:3" ht="12.75" customHeight="1" x14ac:dyDescent="0.2">
      <c r="A528" s="9" t="s">
        <v>32</v>
      </c>
      <c r="B528" s="8"/>
      <c r="C528" s="8"/>
    </row>
    <row r="529" spans="1:3" ht="12.75" customHeight="1" x14ac:dyDescent="0.2">
      <c r="A529" s="19" t="s">
        <v>567</v>
      </c>
      <c r="B529" s="19" t="s">
        <v>567</v>
      </c>
      <c r="C529" s="19" t="s">
        <v>567</v>
      </c>
    </row>
    <row r="530" spans="1:3" ht="12.75" customHeight="1" x14ac:dyDescent="0.2">
      <c r="A530" s="27"/>
      <c r="B530" s="28"/>
      <c r="C530" s="29"/>
    </row>
    <row r="531" spans="1:3" ht="12.75" customHeight="1" x14ac:dyDescent="0.2">
      <c r="A531" s="8"/>
      <c r="B531" s="8"/>
      <c r="C531" s="8"/>
    </row>
    <row r="532" spans="1:3" ht="12.75" customHeight="1" x14ac:dyDescent="0.2">
      <c r="A532" s="8"/>
      <c r="B532" s="8"/>
      <c r="C532" s="8"/>
    </row>
    <row r="10000" spans="52:52" ht="12.75" customHeight="1" x14ac:dyDescent="0.2">
      <c r="AZ10000">
        <v>54</v>
      </c>
    </row>
  </sheetData>
  <mergeCells count="179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20:C520"/>
    <mergeCell ref="A521:C521"/>
    <mergeCell ref="A525:C525"/>
    <mergeCell ref="A527:C527"/>
    <mergeCell ref="A528:C528"/>
    <mergeCell ref="A531:C531"/>
    <mergeCell ref="A532:C532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3_3_15255_2025_4</dc:title>
  <cp:lastModifiedBy>Ofek Sharon</cp:lastModifiedBy>
  <dcterms:created xsi:type="dcterms:W3CDTF">2025-05-22T09:16:01Z</dcterms:created>
  <dcterms:modified xsi:type="dcterms:W3CDTF">2025-07-22T04:47:54Z</dcterms:modified>
  <dc:language>òáøéú</dc:language>
</cp:coreProperties>
</file>