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A7C978D7-CC95-4CD9-8C38-CC081B473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E57" i="1" s="1"/>
</calcChain>
</file>

<file path=xl/sharedStrings.xml><?xml version="1.0" encoding="utf-8"?>
<sst xmlns="http://schemas.openxmlformats.org/spreadsheetml/2006/main" count="1131" uniqueCount="82">
  <si>
    <t>פירוט תרומת אפיקי ההשקעה לתשואה הכוללת</t>
  </si>
  <si>
    <t xml:space="preserve">מור פנסיה נכסים               </t>
  </si>
  <si>
    <t>13919                                                                                                                   מור פנסיה כללית - מסלול לבני 50 ומטה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</si>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</sst>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85725</xdr:rowOff>
    </xdr:from>
    <xdr:to>
      <xdr:col>6</xdr:col>
      <xdr:colOff>485775</xdr:colOff>
      <xdr:row>2</xdr:row>
      <xdr:rowOff>95250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7443655-9337-F088-4E74-C370E081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066025" y="857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6F8D68-A02D-4B20-8B00-E69E1E90F925}" name="TitleRegion1.b5.z34.1" displayName="TitleRegion1.b5.z34.1" ref="B5:Z34" totalsRowShown="0" headerRowDxfId="1">
  <autoFilter ref="B5:Z34" xr:uid="{D66F8D68-A02D-4B20-8B00-E69E1E90F9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98BEC9E-1144-4FE6-8836-3E2355B60535}" name="אפיקי השקעה:"/>
    <tableColumn id="2" xr3:uid="{96EC022B-AFAC-46C0-958C-C88EE2EEF3EB}" name="התרומה לתשואה ינואר 2025"/>
    <tableColumn id="3" xr3:uid="{3C8B2EF3-049A-4F8D-B302-9B832E2ADE87}" name="שיעור מסך הנכסים ינואר 2025"/>
    <tableColumn id="4" xr3:uid="{C2456368-A459-4ED2-A91F-85FE3E7ECA73}" name="התרומה לתשואה פברואר 2025"/>
    <tableColumn id="5" xr3:uid="{9BB94EE7-690A-40D0-BD46-0D7135C383E3}" name="שיעור מסך הנכסים פברואר 2025"/>
    <tableColumn id="6" xr3:uid="{780FD07D-C748-443D-B15F-6BDA739B6F71}" name="התרומה לתשואה מרץ 2025"/>
    <tableColumn id="7" xr3:uid="{46D641CE-53C9-4513-831D-8CC20F3D0DE1}" name="שיעור מסך הנכסים מרץ 2025"/>
    <tableColumn id="8" xr3:uid="{E7F2F0C3-CDD1-449B-9D02-D1CD30759232}" name="התרומה לתשואה אפריל 2025"/>
    <tableColumn id="9" xr3:uid="{2D22ACE3-E5BE-46BF-A313-57A67923FCD2}" name="שיעור מסך הנכסים אפריל 2025"/>
    <tableColumn id="10" xr3:uid="{38076795-EF94-4934-94E3-DA96C776805D}" name="התרומה לתשואה מאי 2025"/>
    <tableColumn id="11" xr3:uid="{30BBB84B-1BB4-4C69-9F91-50346A139C51}" name="שיעור מסך הנכסים מאי 2025"/>
    <tableColumn id="12" xr3:uid="{E585B7A5-8C43-4FC7-BA57-9522E741B228}" name="התרומה לתשואה יוני 2025"/>
    <tableColumn id="13" xr3:uid="{81FFF11E-1EA7-498E-9B00-BDA80F7AF5D0}" name="שיעור מסך הנכסים יוני 2025"/>
    <tableColumn id="14" xr3:uid="{C0F772C2-2AD0-48AF-88C5-57B97F2661DD}" name="התרומה לתשואה יולי 2025"/>
    <tableColumn id="15" xr3:uid="{2A983114-2E4C-441D-9405-F32BE9E4EA52}" name="שיעור מסך הנכסים יולי 2025"/>
    <tableColumn id="16" xr3:uid="{8891FA6F-CDF5-45A8-B55F-A67DDC813CFA}" name="התרומה לתשואה אוגוסט 2025"/>
    <tableColumn id="17" xr3:uid="{793E7C04-6CAF-4595-B3B3-211312206BDF}" name="שיעור מסך הנכסים אוגוסט 2025"/>
    <tableColumn id="18" xr3:uid="{423B3F2E-68F5-4074-BE9F-471C33DAC5E9}" name="התרומה לתשואה ספטמבר 2025"/>
    <tableColumn id="19" xr3:uid="{426BF85C-BBD9-4290-8AFF-0A21E34E2E23}" name="שיעור מסך הנכסים ספטמבר 2025"/>
    <tableColumn id="20" xr3:uid="{189CF521-9A3C-4B32-9592-86C34CD1D704}" name="התרומה לתשואה אוקטובר 2025"/>
    <tableColumn id="21" xr3:uid="{498F5780-5FAD-4F29-AA40-01229091F75A}" name="שיעור מסך הנכסים אוקטובר 2025"/>
    <tableColumn id="22" xr3:uid="{81E63AC7-7DF4-45C1-A754-28A21D2F2804}" name="התרומה לתשואה נובמבר 2025"/>
    <tableColumn id="23" xr3:uid="{D19201D3-52FA-456A-B254-0780C86567E4}" name="שיעור מסך הנכסים נובמבר 2025"/>
    <tableColumn id="24" xr3:uid="{8A5F8D21-BC15-4283-BD50-17F2DA9E63A7}" name="התרומה לתשואה דצמבר 2025"/>
    <tableColumn id="25" xr3:uid="{039E63B7-3550-40DF-B16B-5CBAAED88681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DAD6A6-CD0C-4AD9-969C-06E4AAEFC27A}" name="TitleRegion1.b36.z65.2" displayName="TitleRegion1.b36.z65.2" ref="B36:Z65" totalsRowShown="0" headerRowDxfId="0">
  <autoFilter ref="B36:Z65" xr:uid="{FCDAD6A6-CD0C-4AD9-969C-06E4AAEFC2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797822C6-6C1B-40F5-9AFE-E17E8F6CEC64}" name="נתונים מצטברים"/>
    <tableColumn id="2" xr3:uid="{D5747EE3-A8D8-45E6-BD75-D053BF43480A}" name="התרומה לתשואה ינואר-מרץ 2025"/>
    <tableColumn id="3" xr3:uid="{1AE6F8B9-BED3-44EF-A551-CF16FE44C198}" name="שיעור מסך הנכסים ינואר-מרץ 2025"/>
    <tableColumn id="4" xr3:uid="{BF1A367A-8AEA-47B5-9C7C-392A98D479C4}" name="התרומה לתשואה ינואר-יוני  2025"/>
    <tableColumn id="5" xr3:uid="{808F6A62-CD6D-42B1-88DB-DAC814623113}" name="שיעור מסך הנכסים ינואר-יוני 2025"/>
    <tableColumn id="6" xr3:uid="{EF4A4608-84AB-4021-978E-DE870B34317D}" name="התרומה לתשואה ינואר-ספטמבר 2025"/>
    <tableColumn id="7" xr3:uid="{F91B15CC-A4E4-4EEF-9206-4CE8A96805EC}" name="שיעור מסך הנכסים ינואר-ספטמבר 2025"/>
    <tableColumn id="8" xr3:uid="{224E00A4-6C5B-4E23-ADF4-24486647D7F7}" name="התרומה לתשואה ינואר-דצמבר 2025"/>
    <tableColumn id="9" xr3:uid="{BB43EEC5-B9A9-47D3-9599-CCE49B8C97E9}" name="שיעור מסך הנכסים ינואר-דצמבר 2025"/>
    <tableColumn id="10" xr3:uid="{EC0D3331-D719-488E-87F1-D4A314B24CF9}" name="עמודה1"/>
    <tableColumn id="11" xr3:uid="{25CDA849-C9DD-4FD0-97E0-F747E14C5E86}" name="עמודה2"/>
    <tableColumn id="12" xr3:uid="{48109DFE-206E-4728-BEC2-867CD4B82EE2}" name="עמודה3"/>
    <tableColumn id="13" xr3:uid="{3B1A4A95-E5FC-43DC-9B42-DEFFB58D522B}" name="עמודה4"/>
    <tableColumn id="14" xr3:uid="{F608D058-9FA5-4476-AABA-27DAE1016194}" name="עמודה5"/>
    <tableColumn id="15" xr3:uid="{FF2D9BB0-8ABC-4AA2-8848-C9F7246AEC65}" name="עמודה6"/>
    <tableColumn id="16" xr3:uid="{9EB44E4F-448A-4AB1-AF30-03FCA0124977}" name="עמודה7"/>
    <tableColumn id="17" xr3:uid="{F7B7BF90-109B-40A6-BF2B-F89A857442B4}" name="עמודה8"/>
    <tableColumn id="18" xr3:uid="{A6A4E5E0-8F40-44A8-828D-86E41721C4EE}" name="עמודה9"/>
    <tableColumn id="19" xr3:uid="{04CC9947-D8AE-4032-84F9-D5222A120331}" name="עמודה10"/>
    <tableColumn id="20" xr3:uid="{3803F3CD-1466-490D-9EA5-20EE6AD9940E}" name="עמודה11"/>
    <tableColumn id="21" xr3:uid="{755F7E94-DFF0-4360-8187-F09F8EA3E757}" name="עמודה12"/>
    <tableColumn id="22" xr3:uid="{CFC0325A-134B-40FB-93D2-89E0D94F1BB5}" name="עמודה13"/>
    <tableColumn id="23" xr3:uid="{950114E1-4410-4323-9FC2-55C9C1C58F36}" name="עמודה14"/>
    <tableColumn id="24" xr3:uid="{CA34AB70-8052-4E2E-9AD1-AB1737F42479}" name="עמודה15"/>
    <tableColumn id="25" xr3:uid="{F2C1DE9F-191B-46CD-B191-BA2E05ABCD8F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G19" sqref="G19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-4.4000000000000003E-3</v>
      </c>
      <c r="D6" s="3">
        <v>0.14568900000000001</v>
      </c>
      <c r="E6" s="2">
        <v>4.1000000000000003E-3</v>
      </c>
      <c r="F6" s="3">
        <v>0.126494</v>
      </c>
      <c r="G6" s="2">
        <v>1.5E-3</v>
      </c>
      <c r="H6" s="3">
        <v>0.122544</v>
      </c>
      <c r="I6" s="2">
        <v>1.1999999999999999E-3</v>
      </c>
      <c r="J6" s="3">
        <v>0.140458</v>
      </c>
      <c r="K6" s="2">
        <v>-1E-3</v>
      </c>
      <c r="L6" s="3">
        <v>0.160162</v>
      </c>
      <c r="M6" s="2">
        <v>-1.1000000000000001E-3</v>
      </c>
      <c r="N6" s="3">
        <v>0.21149599999999999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1.4E-3</v>
      </c>
      <c r="D7" s="3">
        <v>0.206704</v>
      </c>
      <c r="E7" s="2">
        <v>3.0000000000000001E-3</v>
      </c>
      <c r="F7" s="3">
        <v>0.218305</v>
      </c>
      <c r="G7" s="2">
        <v>-1E-3</v>
      </c>
      <c r="H7" s="3">
        <v>0.226628</v>
      </c>
      <c r="I7" s="2">
        <v>1.9E-3</v>
      </c>
      <c r="J7" s="3">
        <v>0.221633</v>
      </c>
      <c r="K7" s="2">
        <v>-5.0000000000000001E-4</v>
      </c>
      <c r="L7" s="3">
        <v>0.20545099999999999</v>
      </c>
      <c r="M7" s="2">
        <v>2.2000000000000001E-3</v>
      </c>
      <c r="N7" s="3">
        <v>0.199904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3">
        <v>1.0139999999999999E-3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3">
        <v>9.8700000000000003E-4</v>
      </c>
      <c r="G9" s="22" t="s">
        <v>65</v>
      </c>
      <c r="H9" s="3">
        <v>9.8700000000000003E-4</v>
      </c>
      <c r="I9" s="2">
        <v>0</v>
      </c>
      <c r="J9" s="3">
        <v>9.5500000000000001E-4</v>
      </c>
      <c r="K9" s="2">
        <v>0</v>
      </c>
      <c r="L9" s="3">
        <v>8.9899999999999995E-4</v>
      </c>
      <c r="M9" s="2">
        <v>0</v>
      </c>
      <c r="N9" s="3">
        <v>7.7399999999999995E-4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2" t="s">
        <v>65</v>
      </c>
      <c r="D10" s="3">
        <v>0.27634399999999998</v>
      </c>
      <c r="E10" s="2">
        <v>1.32E-2</v>
      </c>
      <c r="F10" s="3">
        <v>0.28291100000000002</v>
      </c>
      <c r="G10" s="2">
        <v>2.5000000000000001E-3</v>
      </c>
      <c r="H10" s="3">
        <v>0.28777999999999998</v>
      </c>
      <c r="I10" s="2">
        <v>1.5699999999999999E-2</v>
      </c>
      <c r="J10" s="3">
        <v>0.27760499999999999</v>
      </c>
      <c r="K10" s="2">
        <v>6.9999999999999999E-4</v>
      </c>
      <c r="L10" s="3">
        <v>0.26471099999999997</v>
      </c>
      <c r="M10" s="2">
        <v>2.3999999999999998E-3</v>
      </c>
      <c r="N10" s="3">
        <v>0.243029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">
        <v>-1.4500000000000001E-2</v>
      </c>
      <c r="D11" s="3">
        <v>2.4974E-2</v>
      </c>
      <c r="E11" s="2">
        <v>1.1999999999999999E-3</v>
      </c>
      <c r="F11" s="3">
        <v>2.3851000000000001E-2</v>
      </c>
      <c r="G11" s="2">
        <v>-1E-4</v>
      </c>
      <c r="H11" s="3">
        <v>2.3428999999999998E-2</v>
      </c>
      <c r="I11" s="2">
        <v>8.0000000000000004E-4</v>
      </c>
      <c r="J11" s="3">
        <v>2.248E-2</v>
      </c>
      <c r="K11" s="2">
        <v>1E-4</v>
      </c>
      <c r="L11" s="3">
        <v>2.3778000000000001E-2</v>
      </c>
      <c r="M11" s="2">
        <v>4.0000000000000002E-4</v>
      </c>
      <c r="N11" s="3">
        <v>2.2397E-2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">
        <v>1.7899999999999999E-2</v>
      </c>
      <c r="D12" s="3">
        <v>0.18384900000000001</v>
      </c>
      <c r="E12" s="2">
        <v>-2.6599999999999999E-2</v>
      </c>
      <c r="F12" s="3">
        <v>0.186224</v>
      </c>
      <c r="G12" s="2">
        <v>-3.7000000000000002E-3</v>
      </c>
      <c r="H12" s="3">
        <v>0.18006</v>
      </c>
      <c r="I12" s="2">
        <v>1.0699999999999999E-2</v>
      </c>
      <c r="J12" s="3">
        <v>0.183146</v>
      </c>
      <c r="K12" s="2">
        <v>1.2999999999999999E-2</v>
      </c>
      <c r="L12" s="3">
        <v>0.18512500000000001</v>
      </c>
      <c r="M12" s="2">
        <v>2.2700000000000001E-2</v>
      </c>
      <c r="N12" s="3">
        <v>0.189275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-1E-4</v>
      </c>
      <c r="D13" s="3">
        <v>1.725E-3</v>
      </c>
      <c r="E13" s="2">
        <v>-1.6999999999999999E-3</v>
      </c>
      <c r="F13" s="3">
        <v>1.7080000000000001E-3</v>
      </c>
      <c r="G13" s="22" t="s">
        <v>65</v>
      </c>
      <c r="H13" s="3">
        <v>1.7359999999999999E-3</v>
      </c>
      <c r="I13" s="2">
        <v>-1E-4</v>
      </c>
      <c r="J13" s="3">
        <v>1.58E-3</v>
      </c>
      <c r="K13" s="2">
        <v>0</v>
      </c>
      <c r="L13" s="3">
        <v>1.488E-3</v>
      </c>
      <c r="M13" s="2">
        <v>0</v>
      </c>
      <c r="N13" s="3">
        <v>1.3879999999999999E-3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">
        <v>2.3999999999999998E-3</v>
      </c>
      <c r="D14" s="3">
        <v>9.8587999999999995E-2</v>
      </c>
      <c r="E14" s="2">
        <v>-9.4999999999999998E-3</v>
      </c>
      <c r="F14" s="3">
        <v>9.1684000000000002E-2</v>
      </c>
      <c r="G14" s="2">
        <v>-1.1999999999999999E-3</v>
      </c>
      <c r="H14" s="3">
        <v>9.1005000000000003E-2</v>
      </c>
      <c r="I14" s="2">
        <v>-2.47E-2</v>
      </c>
      <c r="J14" s="3">
        <v>8.5248000000000004E-2</v>
      </c>
      <c r="K14" s="2">
        <v>3.5999999999999999E-3</v>
      </c>
      <c r="L14" s="3">
        <v>8.2696000000000006E-2</v>
      </c>
      <c r="M14" s="2">
        <v>4.0000000000000002E-4</v>
      </c>
      <c r="N14" s="3">
        <v>7.8003000000000003E-2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">
        <v>1.4E-3</v>
      </c>
      <c r="D15" s="3">
        <v>2.7175000000000001E-2</v>
      </c>
      <c r="E15" s="2">
        <v>5.3E-3</v>
      </c>
      <c r="F15" s="3">
        <v>3.7724000000000001E-2</v>
      </c>
      <c r="G15" s="2">
        <v>2.0999999999999999E-3</v>
      </c>
      <c r="H15" s="3">
        <v>4.1030999999999998E-2</v>
      </c>
      <c r="I15" s="2">
        <v>2.0000000000000001E-4</v>
      </c>
      <c r="J15" s="3">
        <v>3.9810999999999999E-2</v>
      </c>
      <c r="K15" s="2">
        <v>1E-4</v>
      </c>
      <c r="L15" s="3">
        <v>3.8157999999999997E-2</v>
      </c>
      <c r="M15" s="2">
        <v>-8.9999999999999998E-4</v>
      </c>
      <c r="N15" s="3">
        <v>3.4661999999999998E-2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">
        <v>5.9999999999999995E-4</v>
      </c>
      <c r="D16" s="3">
        <v>1.328E-3</v>
      </c>
      <c r="E16" s="2">
        <v>-2.1000000000000001E-2</v>
      </c>
      <c r="F16" s="3">
        <v>1.964E-3</v>
      </c>
      <c r="G16" s="2">
        <v>-4.0000000000000002E-4</v>
      </c>
      <c r="H16" s="3">
        <v>1.312E-3</v>
      </c>
      <c r="I16" s="2">
        <v>2.0000000000000001E-4</v>
      </c>
      <c r="J16" s="3">
        <v>1.291E-3</v>
      </c>
      <c r="K16" s="2">
        <v>2.0000000000000001E-4</v>
      </c>
      <c r="L16" s="3">
        <v>1.418E-3</v>
      </c>
      <c r="M16" s="2">
        <v>5.0000000000000001E-4</v>
      </c>
      <c r="N16" s="3">
        <v>1.681E-3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1.5699999999999999E-2</v>
      </c>
      <c r="D17" s="3">
        <v>8.3800000000000003E-3</v>
      </c>
      <c r="E17" s="2">
        <v>3.7900000000000003E-2</v>
      </c>
      <c r="F17" s="3">
        <v>3.5309999999999999E-3</v>
      </c>
      <c r="G17" s="2">
        <v>-1.8800000000000001E-2</v>
      </c>
      <c r="H17" s="3">
        <v>-4.5589999999999997E-3</v>
      </c>
      <c r="I17" s="2">
        <v>-2.9999999999999997E-4</v>
      </c>
      <c r="J17" s="3">
        <v>-7.3020000000000003E-3</v>
      </c>
      <c r="K17" s="2">
        <v>1.2999999999999999E-2</v>
      </c>
      <c r="L17" s="3">
        <v>6.3879999999999996E-3</v>
      </c>
      <c r="M17" s="2">
        <v>8.6E-3</v>
      </c>
      <c r="N17" s="3">
        <v>7.358E-3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">
        <v>0</v>
      </c>
      <c r="J18" s="3">
        <v>0</v>
      </c>
      <c r="K18" s="2">
        <v>0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">
        <v>-2.0000000000000001E-4</v>
      </c>
      <c r="D19" s="3">
        <v>1.207E-3</v>
      </c>
      <c r="E19" s="2">
        <v>1E-4</v>
      </c>
      <c r="F19" s="3">
        <v>1.1720000000000001E-3</v>
      </c>
      <c r="G19" s="22" t="s">
        <v>65</v>
      </c>
      <c r="H19" s="3">
        <v>1.206E-3</v>
      </c>
      <c r="I19" s="2">
        <v>0</v>
      </c>
      <c r="J19" s="3">
        <v>1.1349999999999999E-3</v>
      </c>
      <c r="K19" s="2">
        <v>0</v>
      </c>
      <c r="L19" s="3">
        <v>1.0280000000000001E-3</v>
      </c>
      <c r="M19" s="2">
        <v>0</v>
      </c>
      <c r="N19" s="3">
        <v>9.19E-4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">
        <v>2E-3</v>
      </c>
      <c r="D20" s="3">
        <v>9.1450000000000004E-3</v>
      </c>
      <c r="E20" s="2">
        <v>5.0000000000000001E-4</v>
      </c>
      <c r="F20" s="3">
        <v>9.5040000000000003E-3</v>
      </c>
      <c r="G20" s="2">
        <v>-2.0000000000000001E-4</v>
      </c>
      <c r="H20" s="3">
        <v>1.2364E-2</v>
      </c>
      <c r="I20" s="2">
        <v>2.9999999999999997E-4</v>
      </c>
      <c r="J20" s="3">
        <v>1.4918000000000001E-2</v>
      </c>
      <c r="K20" s="2">
        <v>0</v>
      </c>
      <c r="L20" s="3">
        <v>1.4673E-2</v>
      </c>
      <c r="M20" s="2">
        <v>-2.0000000000000001E-4</v>
      </c>
      <c r="N20" s="3">
        <v>1.3390000000000001E-2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">
        <v>-1E-3</v>
      </c>
      <c r="D21" s="3">
        <v>1.009E-2</v>
      </c>
      <c r="E21" s="22" t="s">
        <v>65</v>
      </c>
      <c r="F21" s="3">
        <v>9.868E-3</v>
      </c>
      <c r="G21" s="22" t="s">
        <v>65</v>
      </c>
      <c r="H21" s="3">
        <v>9.9579999999999998E-3</v>
      </c>
      <c r="I21" s="22" t="s">
        <v>65</v>
      </c>
      <c r="J21" s="3">
        <v>9.3139999999999994E-3</v>
      </c>
      <c r="K21" s="22" t="s">
        <v>65</v>
      </c>
      <c r="L21" s="3">
        <v>8.2959999999999996E-3</v>
      </c>
      <c r="M21" s="22" t="s">
        <v>65</v>
      </c>
      <c r="N21" s="3">
        <v>8.7559999999999999E-3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">
        <v>-1E-3</v>
      </c>
      <c r="D23" s="3">
        <v>3.6849999999999999E-3</v>
      </c>
      <c r="E23" s="22" t="s">
        <v>65</v>
      </c>
      <c r="F23" s="3">
        <v>3.5699999999999998E-3</v>
      </c>
      <c r="G23" s="2">
        <v>-1E-4</v>
      </c>
      <c r="H23" s="3">
        <v>4.2490000000000002E-3</v>
      </c>
      <c r="I23" s="2">
        <v>0</v>
      </c>
      <c r="J23" s="3">
        <v>4.3099999999999996E-3</v>
      </c>
      <c r="K23" s="2">
        <v>4.0000000000000002E-4</v>
      </c>
      <c r="L23" s="3">
        <v>5.4840000000000002E-3</v>
      </c>
      <c r="M23" s="2">
        <v>0</v>
      </c>
      <c r="N23" s="3">
        <v>6.1310000000000002E-3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9.3999999999999994E-5</v>
      </c>
      <c r="E24" s="22" t="s">
        <v>65</v>
      </c>
      <c r="F24" s="3">
        <v>4.9399999999999997E-4</v>
      </c>
      <c r="G24" s="22" t="s">
        <v>65</v>
      </c>
      <c r="H24" s="3">
        <v>2.6400000000000002E-4</v>
      </c>
      <c r="I24" s="2">
        <v>-2.9999999999999997E-4</v>
      </c>
      <c r="J24" s="3">
        <v>3.4099999999999998E-3</v>
      </c>
      <c r="K24" s="2">
        <v>0</v>
      </c>
      <c r="L24" s="3">
        <v>2.3699999999999999E-4</v>
      </c>
      <c r="M24" s="2">
        <v>0</v>
      </c>
      <c r="N24" s="3">
        <v>-1.9171000000000001E-2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2.0199999999999999E-2</v>
      </c>
      <c r="D25" s="8">
        <v>0.99999099999999996</v>
      </c>
      <c r="E25" s="7">
        <v>6.4999999999999997E-3</v>
      </c>
      <c r="F25" s="8">
        <v>0.99999099999999996</v>
      </c>
      <c r="G25" s="7">
        <v>-1.9400000000000001E-2</v>
      </c>
      <c r="H25" s="8">
        <v>0.99999400000000005</v>
      </c>
      <c r="I25" s="7">
        <v>5.5999999990000004E-3</v>
      </c>
      <c r="J25" s="8">
        <v>0.99999199999999999</v>
      </c>
      <c r="K25" s="7">
        <v>2.9600000000000001E-2</v>
      </c>
      <c r="L25" s="8">
        <v>0.99999199999999999</v>
      </c>
      <c r="M25" s="7">
        <v>3.5000000000000003E-2</v>
      </c>
      <c r="N25" s="8">
        <v>0.99999199999999999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3032.788</v>
      </c>
      <c r="D26" s="24" t="s">
        <v>65</v>
      </c>
      <c r="E26" s="9">
        <v>1040.682</v>
      </c>
      <c r="F26" s="24" t="s">
        <v>65</v>
      </c>
      <c r="G26" s="9">
        <v>-3179.2469999999998</v>
      </c>
      <c r="H26" s="24" t="s">
        <v>65</v>
      </c>
      <c r="I26" s="9">
        <v>1008.136</v>
      </c>
      <c r="J26" s="24" t="s">
        <v>65</v>
      </c>
      <c r="K26" s="9">
        <v>4934.43</v>
      </c>
      <c r="L26" s="24" t="s">
        <v>65</v>
      </c>
      <c r="M26" s="9">
        <v>1103.498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3.0999999999999999E-3</v>
      </c>
      <c r="D28" s="10">
        <v>0.91971899999999995</v>
      </c>
      <c r="E28" s="10">
        <v>-3.4200000000000001E-2</v>
      </c>
      <c r="F28" s="10">
        <v>0.907385</v>
      </c>
      <c r="G28" s="10">
        <v>-5.1000000000000004E-3</v>
      </c>
      <c r="H28" s="10">
        <v>0.91085199999999999</v>
      </c>
      <c r="I28" s="10">
        <v>5.4000000000000003E-3</v>
      </c>
      <c r="J28" s="10">
        <v>0.91900700000000002</v>
      </c>
      <c r="K28" s="10">
        <v>2.0799999999999999E-2</v>
      </c>
      <c r="L28" s="10">
        <v>0.90897899999999998</v>
      </c>
      <c r="M28" s="10">
        <v>3.2800000000000003E-2</v>
      </c>
      <c r="N28" s="10">
        <v>0.91687099999999999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1.7100000000000001E-2</v>
      </c>
      <c r="D29" s="3">
        <v>8.0280000000000004E-2</v>
      </c>
      <c r="E29" s="3">
        <v>4.07E-2</v>
      </c>
      <c r="F29" s="3">
        <v>9.2614000000000002E-2</v>
      </c>
      <c r="G29" s="3">
        <v>-1.43E-2</v>
      </c>
      <c r="H29" s="3">
        <v>8.9147000000000004E-2</v>
      </c>
      <c r="I29" s="3">
        <v>2.0000000000000001E-4</v>
      </c>
      <c r="J29" s="3">
        <v>8.0991999999999995E-2</v>
      </c>
      <c r="K29" s="3">
        <v>8.5000000000000006E-3</v>
      </c>
      <c r="L29" s="3">
        <v>9.1020000000000004E-2</v>
      </c>
      <c r="M29" s="3">
        <v>2.2000000000000001E-3</v>
      </c>
      <c r="N29" s="3">
        <v>8.3127999999999994E-2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2.0199999999999999E-2</v>
      </c>
      <c r="D30" s="8">
        <v>0.99999899999999997</v>
      </c>
      <c r="E30" s="8">
        <v>6.4999999999999997E-3</v>
      </c>
      <c r="F30" s="8">
        <v>0.99999899999999997</v>
      </c>
      <c r="G30" s="8">
        <v>-1.9400000000000001E-2</v>
      </c>
      <c r="H30" s="8">
        <v>0.99999899999999997</v>
      </c>
      <c r="I30" s="8">
        <v>5.5999999999999999E-3</v>
      </c>
      <c r="J30" s="8">
        <v>0.99999899999999997</v>
      </c>
      <c r="K30" s="8">
        <v>2.93E-2</v>
      </c>
      <c r="L30" s="8">
        <v>0.99999899999999997</v>
      </c>
      <c r="M30" s="8">
        <v>3.5000000000000003E-2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3.4099999999999998E-2</v>
      </c>
      <c r="D32" s="10">
        <v>0.92894900000000002</v>
      </c>
      <c r="E32" s="24" t="s">
        <v>65</v>
      </c>
      <c r="F32" s="10">
        <v>0.91969199999999995</v>
      </c>
      <c r="G32" s="10">
        <v>-2.12E-2</v>
      </c>
      <c r="H32" s="10">
        <v>0.91273499999999996</v>
      </c>
      <c r="I32" s="10">
        <v>4.0000000000000001E-3</v>
      </c>
      <c r="J32" s="10">
        <v>0.91244000000000003</v>
      </c>
      <c r="K32" s="10">
        <v>2.93E-2</v>
      </c>
      <c r="L32" s="10">
        <v>0.91230100000000003</v>
      </c>
      <c r="M32" s="10">
        <v>3.5999999999999997E-2</v>
      </c>
      <c r="N32" s="10">
        <v>0.91864999999999997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3">
        <v>-1.3899999999999999E-2</v>
      </c>
      <c r="D33" s="3">
        <v>7.1050000000000002E-2</v>
      </c>
      <c r="E33" s="3">
        <v>6.4999999999999997E-3</v>
      </c>
      <c r="F33" s="3">
        <v>8.0307000000000003E-2</v>
      </c>
      <c r="G33" s="3">
        <v>1.8E-3</v>
      </c>
      <c r="H33" s="3">
        <v>8.7263999999999994E-2</v>
      </c>
      <c r="I33" s="3">
        <v>1.6000000000000001E-3</v>
      </c>
      <c r="J33" s="3">
        <v>8.7558999999999998E-2</v>
      </c>
      <c r="K33" s="3">
        <v>0</v>
      </c>
      <c r="L33" s="3">
        <v>8.7697999999999998E-2</v>
      </c>
      <c r="M33" s="3">
        <v>-1E-3</v>
      </c>
      <c r="N33" s="3">
        <v>8.1349000000000005E-2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2.0199999999999999E-2</v>
      </c>
      <c r="D34" s="8">
        <v>0.99999899999999997</v>
      </c>
      <c r="E34" s="8">
        <v>6.4999999999999997E-3</v>
      </c>
      <c r="F34" s="8">
        <v>0.99999899999999997</v>
      </c>
      <c r="G34" s="8">
        <v>-1.9400000000000001E-2</v>
      </c>
      <c r="H34" s="8">
        <v>0.99999899999999997</v>
      </c>
      <c r="I34" s="8">
        <v>5.5999999999999999E-3</v>
      </c>
      <c r="J34" s="8">
        <v>0.99999899999999997</v>
      </c>
      <c r="K34" s="8">
        <v>2.93E-2</v>
      </c>
      <c r="L34" s="8">
        <v>0.99999899999999997</v>
      </c>
      <c r="M34" s="8">
        <v>3.5000000000000003E-2</v>
      </c>
      <c r="N34" s="8">
        <v>0.99999899999999997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1.1999999999999999E-3</v>
      </c>
      <c r="D37" s="3">
        <v>0.13159999999999999</v>
      </c>
      <c r="E37" s="2">
        <v>2.9999999999999997E-4</v>
      </c>
      <c r="F37" s="3">
        <v>0.21149599999999999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3.5000000000000001E-3</v>
      </c>
      <c r="D38" s="3">
        <v>0.2172</v>
      </c>
      <c r="E38" s="2">
        <v>7.1000000000000004E-3</v>
      </c>
      <c r="F38" s="3">
        <v>0.199904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3">
        <v>2.9999999999999997E-4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3">
        <v>6.9999999999999999E-4</v>
      </c>
      <c r="E40" s="2">
        <v>0</v>
      </c>
      <c r="F40" s="3">
        <v>7.7399999999999995E-4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">
        <v>1.5699999999999999E-2</v>
      </c>
      <c r="D41" s="3">
        <v>0.2823</v>
      </c>
      <c r="E41" s="2">
        <v>3.49E-2</v>
      </c>
      <c r="F41" s="3">
        <v>0.243029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">
        <v>-1.3299999999999999E-2</v>
      </c>
      <c r="D42" s="3">
        <v>2.41E-2</v>
      </c>
      <c r="E42" s="2">
        <v>-1.2E-2</v>
      </c>
      <c r="F42" s="3">
        <v>2.2397E-2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">
        <v>-1.2699999999999999E-2</v>
      </c>
      <c r="D43" s="3">
        <v>0.18340000000000001</v>
      </c>
      <c r="E43" s="2">
        <v>3.39E-2</v>
      </c>
      <c r="F43" s="3">
        <v>0.189275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-1.8E-3</v>
      </c>
      <c r="D44" s="3">
        <v>1.6999999999999999E-3</v>
      </c>
      <c r="E44" s="2">
        <v>-1.9E-3</v>
      </c>
      <c r="F44" s="3">
        <v>1.3879999999999999E-3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">
        <v>-8.3000000000000001E-3</v>
      </c>
      <c r="D45" s="3">
        <v>9.3799999999999994E-2</v>
      </c>
      <c r="E45" s="2">
        <v>-2.8899999999999999E-2</v>
      </c>
      <c r="F45" s="3">
        <v>7.8003000000000003E-2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">
        <v>8.8999999999999999E-3</v>
      </c>
      <c r="D46" s="3">
        <v>3.5299999999999998E-2</v>
      </c>
      <c r="E46" s="2">
        <v>8.3000000000000001E-3</v>
      </c>
      <c r="F46" s="3">
        <v>3.4661999999999998E-2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">
        <v>-2.0799999999999999E-2</v>
      </c>
      <c r="D47" s="3">
        <v>1.5E-3</v>
      </c>
      <c r="E47" s="2">
        <v>-0.02</v>
      </c>
      <c r="F47" s="3">
        <v>1.681E-3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3.4500000000000003E-2</v>
      </c>
      <c r="D48" s="3">
        <v>2.5000000000000001E-3</v>
      </c>
      <c r="E48" s="2">
        <v>5.6800000000000003E-2</v>
      </c>
      <c r="F48" s="3">
        <v>7.358E-3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">
        <v>-1E-4</v>
      </c>
      <c r="D50" s="3">
        <v>1.1999999999999999E-3</v>
      </c>
      <c r="E50" s="2">
        <v>-1E-4</v>
      </c>
      <c r="F50" s="3">
        <v>9.19E-4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">
        <v>2.3E-3</v>
      </c>
      <c r="D51" s="3">
        <v>1.03E-2</v>
      </c>
      <c r="E51" s="2">
        <v>2.3999999999999998E-3</v>
      </c>
      <c r="F51" s="3">
        <v>1.3390000000000001E-2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">
        <v>-1E-3</v>
      </c>
      <c r="D52" s="3">
        <v>0.01</v>
      </c>
      <c r="E52" s="2">
        <v>-1E-3</v>
      </c>
      <c r="F52" s="3">
        <v>8.7559999999999999E-3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">
        <v>-1.1000000000000001E-3</v>
      </c>
      <c r="D54" s="3">
        <v>3.8E-3</v>
      </c>
      <c r="E54" s="2">
        <v>-6.9999999999999999E-4</v>
      </c>
      <c r="F54" s="3">
        <v>6.1310000000000002E-3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2.9999999999999997E-4</v>
      </c>
      <c r="E55" s="2">
        <v>-2.9999999999999997E-4</v>
      </c>
      <c r="F55" s="3">
        <v>-1.9171000000000001E-2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7.0000000000000001E-3</v>
      </c>
      <c r="D56" s="12">
        <v>1</v>
      </c>
      <c r="E56" s="11">
        <v>7.8799999999999995E-2</v>
      </c>
      <c r="F56" s="12">
        <v>0.99999199999999999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f>+C26+E26+G26</f>
        <v>894.22300000000041</v>
      </c>
      <c r="D57" s="24" t="s">
        <v>65</v>
      </c>
      <c r="E57" s="9">
        <f>+C57+I26+K26+M26</f>
        <v>7940.2870000000003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-3.4556000000000003E-2</v>
      </c>
      <c r="D59" s="10">
        <v>0.91085199999999999</v>
      </c>
      <c r="E59" s="10">
        <v>2.409E-2</v>
      </c>
      <c r="F59" s="10">
        <v>0.91687099999999999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4.1556000000000003E-2</v>
      </c>
      <c r="D60" s="3">
        <v>8.9147000000000004E-2</v>
      </c>
      <c r="E60" s="3">
        <v>5.4710000000000002E-2</v>
      </c>
      <c r="F60" s="3">
        <v>8.3127999999999994E-2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7.0000000000000001E-3</v>
      </c>
      <c r="D61" s="12">
        <v>0.99999899999999997</v>
      </c>
      <c r="E61" s="11">
        <v>7.8799999999999995E-2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1.3145E-2</v>
      </c>
      <c r="D63" s="10">
        <v>0.91273499999999996</v>
      </c>
      <c r="E63" s="10">
        <v>8.4283999999999998E-2</v>
      </c>
      <c r="F63" s="10">
        <v>0.91864999999999997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3">
        <v>-6.1450000000000003E-3</v>
      </c>
      <c r="D64" s="3">
        <v>8.7263999999999994E-2</v>
      </c>
      <c r="E64" s="3">
        <v>-5.4840000000000002E-3</v>
      </c>
      <c r="F64" s="3">
        <v>8.1349000000000005E-2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7.0000000000000001E-3</v>
      </c>
      <c r="D65" s="12">
        <v>0.99999899999999997</v>
      </c>
      <c r="E65" s="11">
        <v>7.8799999999999995E-2</v>
      </c>
      <c r="F65" s="12">
        <v>0.99999899999999997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0.89129628999999999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514956465_P13919_Yield225</dc:title>
  <dc:creator>Zeevik Levinger</dc:creator>
  <cp:lastModifiedBy>Ofek Sharon</cp:lastModifiedBy>
  <dcterms:created xsi:type="dcterms:W3CDTF">2025-07-28T21:18:34Z</dcterms:created>
  <dcterms:modified xsi:type="dcterms:W3CDTF">2025-08-13T12:57:58Z</dcterms:modified>
  <dc:language>òáøéú</dc:language>
</cp:coreProperties>
</file>