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59D4E969-FB02-4836-99E6-C1F543493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4" i="1" s="1"/>
  <c r="F6" i="1" l="1"/>
  <c r="F9" i="1"/>
  <c r="F3" i="1"/>
  <c r="F7" i="1"/>
  <c r="F10" i="1"/>
  <c r="F2" i="1"/>
  <c r="F5" i="1"/>
  <c r="F8" i="1"/>
  <c r="F11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<sst xmlns="http://schemas.openxmlformats.org/spreadsheetml/2006/main" count="1180" uniqueCount="580">
  <si>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</si>
  <si>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</si>
  <si>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</si>
  <si>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</si>
  <si>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514956465-00000000013908-0015266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</si>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</sst>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2</xdr:col>
      <xdr:colOff>1762125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C501B08-E664-6BC0-9F1A-0ADBE7F4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507D22-6B62-42C9-97D5-C1096B033D5D}" name="RowTitleRegion1.a2.c5.1" displayName="RowTitleRegion1.a2.c5.1" ref="A3:C5" headerRowCount="0" totalsRowShown="0" headerRowBorderDxfId="405" tableBorderDxfId="406">
  <tableColumns count="3">
    <tableColumn id="1" xr3:uid="{FDB7D596-9444-468E-81ED-07BE78407731}" name="מור פנסיה מקיפה                                   " headerRowDxfId="400" dataDxfId="404"/>
    <tableColumn id="2" xr3:uid="{34BFE340-3EB2-41B1-8E65-046D9A38EA63}" name="עמודה1" headerRowDxfId="401" dataDxfId="403"/>
    <tableColumn id="3" xr3:uid="{CC7AE586-EB04-4B81-B600-2488CA426B56}" name="1390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66852CE-EE57-4BA6-8FCD-ED094B8F8E6E}" name="RowTitleRegion1.a73.c78.10" displayName="RowTitleRegion1.a73.c78.10" ref="A74:C78" headerRowCount="0" totalsRowShown="0" headerRowBorderDxfId="334" tableBorderDxfId="335">
  <tableColumns count="3">
    <tableColumn id="1" xr3:uid="{589850A0-54ED-4266-9D01-96D08021950F}" name="(-BBB:+BBB) תעודות חוב מסחריות סחירות בחו&quot;ל חברות זרות בדירוג" headerRowDxfId="328" dataDxfId="333"/>
    <tableColumn id="2" xr3:uid="{6987AAA5-F639-470A-B25C-02FE7B588FBC}" name="DT605 " headerRowDxfId="329" dataDxfId="332"/>
    <tableColumn id="3" xr3:uid="{73F33683-9BD3-42B4-945A-1002CBF5ED4E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169EFA4-FDC7-4EC2-8064-3D26DAB41034}" name="RowTitleRegion1.a80.c87.11" displayName="RowTitleRegion1.a80.c87.11" ref="A81:C87" headerRowCount="0" totalsRowShown="0" headerRowBorderDxfId="326" tableBorderDxfId="327">
  <tableColumns count="3">
    <tableColumn id="1" xr3:uid="{4B3B6D86-DD64-4E4E-9835-18168324D53B}" name="(-BBB:+BBB) תעודות חוב מסחריות לא סחירות בחו&quot;ל חברות זרות בדירוג" headerRowDxfId="320" dataDxfId="325"/>
    <tableColumn id="2" xr3:uid="{A35048DF-1684-48CE-AF67-15B53755C2D3}" name="DT612 " headerRowDxfId="321" dataDxfId="324"/>
    <tableColumn id="3" xr3:uid="{26DFFFD9-9736-4428-9025-3D94E866EAF3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8B67802-D669-431D-8098-03840C7C9D6E}" name="RowTitleRegion1.a92.c103.12" displayName="RowTitleRegion1.a92.c103.12" ref="A93:C103" headerRowCount="0" totalsRowShown="0" headerRowBorderDxfId="318" tableBorderDxfId="319">
  <tableColumns count="3">
    <tableColumn id="1" xr3:uid="{6D52BFD7-0A3A-43B6-B8CC-97046CD7614C}" name="(-BBB:+A) אגרות חוב קונצרניות אחרות בדירוג" headerRowDxfId="312" dataDxfId="317"/>
    <tableColumn id="2" xr3:uid="{B79D84F3-BB94-4B19-A3E1-7D9ECEF7F573}" name="DT616 " headerRowDxfId="313" dataDxfId="316"/>
    <tableColumn id="3" xr3:uid="{DA191A49-4311-4499-B124-5B62FE80C3C0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7E56723-5F41-4FD5-9CBF-A91AD1613FA8}" name="RowTitleRegion1.a105.c120.13" displayName="RowTitleRegion1.a105.c120.13" ref="A106:C120" headerRowCount="0" totalsRowShown="0" headerRowBorderDxfId="310" tableBorderDxfId="311">
  <tableColumns count="3">
    <tableColumn id="1" xr3:uid="{DDD55EF1-FA68-4930-9C39-D1AA9624BB41}" name="(-BBB:+A) אגרות חוב קונצרניות לא סחירות  לא צמודות בדירוג" headerRowDxfId="304" dataDxfId="309"/>
    <tableColumn id="2" xr3:uid="{2649E351-52E5-4F76-B3E5-CA3AC7FF2163}" name="DT327 " headerRowDxfId="305" dataDxfId="308"/>
    <tableColumn id="3" xr3:uid="{8A8DD6B6-2FB3-45C2-B5E0-3DFC15514CBA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0A5CB98-C786-41C7-9D93-252543029A5F}" name="RowTitleRegion1.a123.c128.14" displayName="RowTitleRegion1.a123.c128.14" ref="A124:C128" headerRowCount="0" totalsRowShown="0" headerRowBorderDxfId="302" tableBorderDxfId="303">
  <tableColumns count="3">
    <tableColumn id="1" xr3:uid="{8C7F220D-244D-4279-B36B-DCDB6574EAC5}" name="(-BBB:+BBB) אגרות חוב סחירות שהנפיקו חברות זרות בחו&quot;ל בדירוג" headerRowDxfId="296" dataDxfId="301"/>
    <tableColumn id="2" xr3:uid="{E0F7F4BB-9C8E-45DC-BBC9-C270C12403CB}" name="DT458 " headerRowDxfId="297" dataDxfId="300"/>
    <tableColumn id="3" xr3:uid="{143BDC1B-FC75-4F8C-9340-2A17A954AF7E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8E2E5A-E46E-4B1F-BF34-D0EE8889F0CC}" name="RowTitleRegion1.a130.c137.15" displayName="RowTitleRegion1.a130.c137.15" ref="A131:C137" headerRowCount="0" totalsRowShown="0" headerRowBorderDxfId="294" tableBorderDxfId="295">
  <tableColumns count="3">
    <tableColumn id="1" xr3:uid="{F85E59FE-55AB-4E2A-B76D-981262D54CB8}" name="(-BBB:+BBB) אגרות חוב לא סחירות שהנפיקו חברות זרות בחו&quot;ל בדירוג" headerRowDxfId="288" dataDxfId="293"/>
    <tableColumn id="2" xr3:uid="{2A356D43-3220-4A74-B85C-9BD8A1F16713}" name="DT464 " headerRowDxfId="289" dataDxfId="292"/>
    <tableColumn id="3" xr3:uid="{BF58CCCB-45B3-42DD-A1D1-FD40646415F6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92E0F77-C3FB-44CD-A068-CBEB6D567CD6}" name="RowTitleRegion1.a142.c147.16" displayName="RowTitleRegion1.a142.c147.16" ref="A143:C147" headerRowCount="0" totalsRowShown="0" headerRowBorderDxfId="286" tableBorderDxfId="287">
  <tableColumns count="3">
    <tableColumn id="1" xr3:uid="{664A3911-A5D6-4788-A481-EB691B7C9E88}" name="(long) call 001 אופציות" headerRowDxfId="280" dataDxfId="285"/>
    <tableColumn id="2" xr3:uid="{C7AF634F-89ED-4E62-BF32-7416B65D6A87}" name="DT172 " headerRowDxfId="281" dataDxfId="284"/>
    <tableColumn id="3" xr3:uid="{D06685D8-A955-4799-A5C5-4740E2ED1D0C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CB37BBD-D753-49F0-B16E-4952A1C69497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3745AB9D-04F0-4CCD-B6D3-68D070A42731}" name="מניות לא סחירות" headerRowDxfId="272" dataDxfId="277"/>
    <tableColumn id="2" xr3:uid="{D58A9363-3FD3-4412-879D-F6D93A69BCCD}" name="DC9   " headerRowDxfId="273" dataDxfId="276"/>
    <tableColumn id="3" xr3:uid="{1F9F4399-57C8-4121-AA0F-23C75AE5D118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87AA4C1-23D8-41D7-A9BB-3E96D71A25D1}" name="RowTitleRegion1.a153.c155.18" displayName="RowTitleRegion1.a153.c155.18" ref="A154:C155" headerRowCount="0" totalsRowShown="0" headerRowBorderDxfId="270" tableBorderDxfId="271">
  <tableColumns count="3">
    <tableColumn id="1" xr3:uid="{C4D0A5AF-FAEA-43D9-9EF2-2FB2E72CD3DC}" name="מניות סחירות של תאגיד תושב חוץ בשיעור החזקה של 10% ומעלה בחו&quot;ל" headerRowDxfId="264" dataDxfId="269"/>
    <tableColumn id="2" xr3:uid="{D2B089A9-0478-430D-AB83-8C3E78C8E941}" name="DT81  " headerRowDxfId="265" dataDxfId="268"/>
    <tableColumn id="3" xr3:uid="{9E730BE0-C09A-4290-8D69-03252BB79972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83194F6-1B5F-4E45-8F60-F095DACBB6B4}" name="RowTitleRegion1.a157.c158.19" displayName="RowTitleRegion1.a157.c158.19" ref="A158:C158" headerRowCount="0" totalsRowShown="0" headerRowBorderDxfId="262" tableBorderDxfId="263">
  <tableColumns count="3">
    <tableColumn id="1" xr3:uid="{23223B1E-2AD7-4942-847C-386F5EC7522D}" name="מניות לא סחירות של חברות זרות בחו&quot;ל" headerRowDxfId="256" dataDxfId="261"/>
    <tableColumn id="2" xr3:uid="{108E4BFB-37D0-4DEE-8C0C-6C4237E91A87}" name="DT83  " headerRowDxfId="257" dataDxfId="260"/>
    <tableColumn id="3" xr3:uid="{4A58AA18-F26D-4439-BF00-450B63131A70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D874A9-36A3-42CC-BB66-58EEDDD08C3E}" name="RowTitleRegion1.a10.c16.2" displayName="RowTitleRegion1.a10.c16.2" ref="A11:C16" headerRowCount="0" totalsRowShown="0" headerRowBorderDxfId="398" tableBorderDxfId="399">
  <tableColumns count="3">
    <tableColumn id="1" xr3:uid="{1412946C-ABA7-4B57-8365-350A9D3CC8D9}" name="(פיקדון צמוד מט&quot;ח לתקופה של שלושה חודשים (פצ&quot;מ" headerRowDxfId="392" dataDxfId="397"/>
    <tableColumn id="2" xr3:uid="{A42EA01F-2C51-4BE5-9AE1-2AD847051EFC}" name="DT422 " headerRowDxfId="393" dataDxfId="396"/>
    <tableColumn id="3" xr3:uid="{DAF3EA81-AFEA-4617-958B-CE765F4423CE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12E6ED6-7AAF-4D53-8F94-7AF6621EC29D}" name="RowTitleRegion1.a163.c168.20" displayName="RowTitleRegion1.a163.c168.20" ref="A164:C168" headerRowCount="0" totalsRowShown="0" headerRowBorderDxfId="254" tableBorderDxfId="255">
  <tableColumns count="3">
    <tableColumn id="1" xr3:uid="{CA95532C-7404-4EA8-829F-E873B79E06CB}" name="השקעה בתעודות סל אחרות בארץ" headerRowDxfId="248" dataDxfId="253"/>
    <tableColumn id="2" xr3:uid="{87E9AA4B-2C3F-4F4B-887D-15BEE7D2C270}" name="DT623 " headerRowDxfId="249" dataDxfId="252"/>
    <tableColumn id="3" xr3:uid="{15AC500D-F222-43D3-9BED-025E64D33431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0170321-2AEA-4FAC-9731-37D2C9F5146B}" name="RowTitleRegion1.a171.c174.21" displayName="RowTitleRegion1.a171.c174.21" ref="A172:C174" headerRowCount="0" totalsRowShown="0" headerRowBorderDxfId="246" tableBorderDxfId="247">
  <tableColumns count="3">
    <tableColumn id="1" xr3:uid="{5C056EF6-F6F2-4BBD-A048-084CDFBB369A}" name="השקעה בתעודות סל  אחרות בחו&quot;ל" headerRowDxfId="240" dataDxfId="245"/>
    <tableColumn id="2" xr3:uid="{B063B805-8D60-43A4-B7ED-9B5F3DA2EB1D}" name="DT624 " headerRowDxfId="241" dataDxfId="244"/>
    <tableColumn id="3" xr3:uid="{296A45E5-19BB-46BA-975B-E5AE671D730D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11AD27C-01FB-4E82-913F-F7E7A4CC802C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CAC9FDB8-81B9-4C38-BD69-408BD1AD5EAF}" name="תעודות השתתפות בקרן נאמנות" headerRowDxfId="232" dataDxfId="237"/>
    <tableColumn id="2" xr3:uid="{47318306-3AE3-4442-8A92-CA0B5224A27C}" name="DB10  " headerRowDxfId="233" dataDxfId="236"/>
    <tableColumn id="3" xr3:uid="{93E2B4AB-2098-4F24-BA49-F07125D72BFE}" name="0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747BE44-2452-4181-A7AA-F1022DD3FE3E}" name="RowTitleRegion1.a183.c186.23" displayName="RowTitleRegion1.a183.c186.23" ref="A184:C186" headerRowCount="0" totalsRowShown="0" headerRowBorderDxfId="230" tableBorderDxfId="231">
  <tableColumns count="3">
    <tableColumn id="1" xr3:uid="{48E392F7-95B3-45E7-A9E6-F6157D4D555C}" name="תעודות השתתפות בקרנות נאמנות- אג&quot;ח ממשלתי" headerRowDxfId="224" dataDxfId="229"/>
    <tableColumn id="2" xr3:uid="{217540D0-2A5C-4108-AE49-743FF3DC8F15}" name="DT702 " headerRowDxfId="225" dataDxfId="228"/>
    <tableColumn id="3" xr3:uid="{6F8DCF08-3E3E-4700-81D0-88DE4A954400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2F324F2-CCE4-4011-98CA-DB11559CE5F0}" name="RowTitleRegion1.a191.c194.24" displayName="RowTitleRegion1.a191.c194.24" ref="A192:C194" headerRowCount="0" totalsRowShown="0" headerRowBorderDxfId="222" tableBorderDxfId="223">
  <tableColumns count="3">
    <tableColumn id="1" xr3:uid="{13E734C1-6280-4C79-B45D-608DCD5A36E9}" name="קרנות גידור" headerRowDxfId="216" dataDxfId="221"/>
    <tableColumn id="2" xr3:uid="{84CFBD96-B960-4038-8238-A7ED1D95400B}" name="DT466 " headerRowDxfId="217" dataDxfId="220"/>
    <tableColumn id="3" xr3:uid="{DCA757DE-0DBD-41D4-A928-5CA8E46EF431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ECB4A60-A266-42E5-AC20-8B707E83454A}" name="RowTitleRegion1.a197.c200.25" displayName="RowTitleRegion1.a197.c200.25" ref="A198:C200" headerRowCount="0" totalsRowShown="0" headerRowBorderDxfId="214" tableBorderDxfId="215">
  <tableColumns count="3">
    <tableColumn id="1" xr3:uid="{A8163C2E-3A75-4344-B97E-6BD9BCA1D089}" name="קרנות גידור בחו&quot;ל" headerRowDxfId="208" dataDxfId="213"/>
    <tableColumn id="2" xr3:uid="{B8201F98-FB5D-4C5A-8677-490B747C59B7}" name="DT467 " headerRowDxfId="209" dataDxfId="212"/>
    <tableColumn id="3" xr3:uid="{04A604E1-E6E8-48B0-9990-AED9D0755052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14FB657-02FC-4E51-A6D0-CBFD8598A52B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CF1CFD70-69DC-44E7-9476-58379355E5DE}" name="כתבי אופציות סחירים" headerRowDxfId="200" dataDxfId="205"/>
    <tableColumn id="2" xr3:uid="{B8F5B439-B681-496F-B912-ADD527BB725F}" name="DB5   " headerRowDxfId="201" dataDxfId="204"/>
    <tableColumn id="3" xr3:uid="{DB1E6026-09EF-4BC3-A50B-88AFDA59DF61}" name="0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1A35B71-86C0-44CB-9D64-8C6599F0EFF2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A302D7E6-144F-49B8-9CF3-2B8AAA68D69F}" name="כתבי אופציה לא סחיר" headerRowDxfId="192" dataDxfId="197"/>
    <tableColumn id="2" xr3:uid="{0363F9B6-B8CE-4700-8608-9FD11DDBCC35}" name="DT439 " headerRowDxfId="193" dataDxfId="196"/>
    <tableColumn id="3" xr3:uid="{E19066F9-ED1A-4158-B9D1-409BEF3AE13B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CA63866-93C4-4D9E-9A97-2F5C67FE2393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AACB25D9-6466-41A1-86BF-71E9F5333D66}" name="כתבי אופציות סחירים בחו&quot;ל" headerRowDxfId="184" dataDxfId="189"/>
    <tableColumn id="2" xr3:uid="{B36D4A85-CCEA-4B80-8280-E65F0C1B01EF}" name="DT211 " headerRowDxfId="185" dataDxfId="188"/>
    <tableColumn id="3" xr3:uid="{6261A165-F917-457E-889C-A1DE4FEF90ED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7CE3869-493A-43EC-A66E-6A66D82F537A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34C6DA35-7BA2-4FBC-9DBB-209FD9DB4E50}" name="כתבי אופציות לא סחירים בחו&quot;ל" headerRowDxfId="176" dataDxfId="181"/>
    <tableColumn id="2" xr3:uid="{726E5B49-070C-4ECB-A361-559C883BE39C}" name="DT440 " headerRowDxfId="177" dataDxfId="180"/>
    <tableColumn id="3" xr3:uid="{11F3416F-08EE-4CF1-A0DB-FFE6836EEC3B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F24DFC-FA73-4F40-81F8-559CF588AFE2}" name="RowTitleRegion1.a18.c19.3" displayName="RowTitleRegion1.a18.c19.3" ref="A19:C19" headerRowCount="0" totalsRowShown="0" headerRowBorderDxfId="390" tableBorderDxfId="391">
  <tableColumns count="3">
    <tableColumn id="1" xr3:uid="{AD786B4E-8B05-458C-A813-0EA660EF229A}" name="יתרות מזומנים ועו&quot;ש נקובים במט&quot;ח חו&quot;ל" headerRowDxfId="384" dataDxfId="389"/>
    <tableColumn id="2" xr3:uid="{79C72380-C495-43C4-AD5B-D25BA52579B4}" name="DT191 " headerRowDxfId="385" dataDxfId="388"/>
    <tableColumn id="3" xr3:uid="{1AF22249-46E0-4EC5-BCAE-0B0A799C76ED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9DBB7F3-BAB9-4B58-863D-64B68DDEFF8D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47752740-BED6-42FC-8C1D-DF91967401D8}" name="FUTURES - חוזים עתידיים סחירים" headerRowDxfId="168" dataDxfId="173"/>
    <tableColumn id="2" xr3:uid="{C8E030AE-0B71-4E46-8397-5DE9BB08B09A}" name="DT749 " headerRowDxfId="169" dataDxfId="172"/>
    <tableColumn id="3" xr3:uid="{9C296161-6595-48D7-8E86-7931F70662D4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4260842-C711-4279-9B9A-454C392A4A5D}" name="RowTitleRegion1.a224.c228.31" displayName="RowTitleRegion1.a224.c228.31" ref="A225:C228" headerRowCount="0" totalsRowShown="0" headerRowBorderDxfId="166" tableBorderDxfId="167">
  <tableColumns count="3">
    <tableColumn id="1" xr3:uid="{275C0852-4D97-474F-9DD5-C87D51A2D1D6}" name="לא סחירים (FORWARD, SWAP) חוזים עתידיים אחרים" headerRowDxfId="160" dataDxfId="165"/>
    <tableColumn id="2" xr3:uid="{04C5AA39-B166-43E8-A585-62320BFF805A}" name="DT445 " headerRowDxfId="161" dataDxfId="164"/>
    <tableColumn id="3" xr3:uid="{8FC3A1C6-64F2-48A6-AFEB-B125BB0978A9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DDB9C62-9A9A-4326-A2CC-9C31B2B2ED04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DA7EFA65-C07F-4F7A-8F77-10B826113A03}" name="בחו&quot;ל FUTURES - חוזים עתידיים סחירים" headerRowDxfId="152" dataDxfId="157"/>
    <tableColumn id="2" xr3:uid="{2A2972B8-5C5B-4981-A4C6-B695E6E091A3}" name="DT212 " headerRowDxfId="153" dataDxfId="156"/>
    <tableColumn id="3" xr3:uid="{9D994AFA-0615-4D9B-B1B4-1CEE942F0EEE}" name="-4,887,455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77FB580-41A8-44C3-B7A9-F8DF0A359C7E}" name="RowTitleRegion1.a234.c237.33" displayName="RowTitleRegion1.a234.c237.33" ref="A235:C237" headerRowCount="0" totalsRowShown="0" headerRowBorderDxfId="150" tableBorderDxfId="151">
  <tableColumns count="3">
    <tableColumn id="1" xr3:uid="{43B730D2-A556-4ADE-AE00-0985332FF296}" name="בחו&quot;ל לא סחירים (FORWARD, SWAP) חוזים עתידיים אחרים" headerRowDxfId="144" dataDxfId="149"/>
    <tableColumn id="2" xr3:uid="{96A9BB32-FB49-43AC-BA36-247C54ADC9EE}" name="DT449 " headerRowDxfId="145" dataDxfId="148"/>
    <tableColumn id="3" xr3:uid="{9DD4B424-8668-4FE7-B3AE-4C18337E4951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64BFEC5-2661-4886-9C21-3BC7BBAB1992}" name="RowTitleRegion1.a242.c249.34" displayName="RowTitleRegion1.a242.c249.34" ref="A243:C249" headerRowCount="0" totalsRowShown="0" headerRowBorderDxfId="142" tableBorderDxfId="143">
  <tableColumns count="3">
    <tableColumn id="1" xr3:uid="{31B20F8C-C608-42B8-83F2-F99F90B897CC}" name="(long) אופציות על מדדים כולל מניות סחירות" headerRowDxfId="136" dataDxfId="141"/>
    <tableColumn id="2" xr3:uid="{36D22A79-E1FC-4558-B80D-595F27E824B5}" name="DT468 " headerRowDxfId="137" dataDxfId="140"/>
    <tableColumn id="3" xr3:uid="{F75AAB22-5558-4A52-BDE9-483732F935C1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F88B25B-795B-4D7F-AE55-05381557D80D}" name="RowTitleRegion1.a251.c260.35" displayName="RowTitleRegion1.a251.c260.35" ref="A252:C260" headerRowCount="0" totalsRowShown="0" headerRowBorderDxfId="134" tableBorderDxfId="135">
  <tableColumns count="3">
    <tableColumn id="1" xr3:uid="{E60DD845-4A2A-47FA-8E75-16F649135572}" name="(long) אופציות אחרות לא סחירות" headerRowDxfId="128" dataDxfId="133"/>
    <tableColumn id="2" xr3:uid="{8CEA0F4C-3BC4-4D43-B8B1-64D51EB118BD}" name="DT346 " headerRowDxfId="129" dataDxfId="132"/>
    <tableColumn id="3" xr3:uid="{D80F1579-86BD-4C72-B768-B30F8252585F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BBC2FEE-9102-4BAB-8C2B-1142945A625B}" name="RowTitleRegion1.a263.c272.36" displayName="RowTitleRegion1.a263.c272.36" ref="A264:C272" headerRowCount="0" totalsRowShown="0" headerRowBorderDxfId="126" tableBorderDxfId="127">
  <tableColumns count="3">
    <tableColumn id="1" xr3:uid="{7E7B2FF2-B4E2-4E4B-A94D-3463B9FBB542}" name="(long) אופציות על מדדים כולל מניות בחו&quot;ל סחירות" headerRowDxfId="120" dataDxfId="125"/>
    <tableColumn id="2" xr3:uid="{0A4D85BE-2449-4FDC-8D02-B8C4894EDD34}" name="DT213 " headerRowDxfId="121" dataDxfId="124"/>
    <tableColumn id="3" xr3:uid="{70A99202-971B-436C-AA65-83BCDDDF1509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7603515-82A1-40A0-8A1D-F239B719C5CD}" name="RowTitleRegion1.a274.c283.37" displayName="RowTitleRegion1.a274.c283.37" ref="A275:C283" headerRowCount="0" totalsRowShown="0" headerRowBorderDxfId="118" tableBorderDxfId="119">
  <tableColumns count="3">
    <tableColumn id="1" xr3:uid="{08E01F57-F1A6-4E62-9DBE-9A052EFB261E}" name="(long) אופציות על מדדים כולל מניות בחו&quot;ל לא סחירות" headerRowDxfId="112" dataDxfId="117"/>
    <tableColumn id="2" xr3:uid="{0B484384-4978-4866-86C0-10AFBA5E099C}" name="DT476 " headerRowDxfId="113" dataDxfId="116"/>
    <tableColumn id="3" xr3:uid="{EB231431-DEA0-4923-88CB-1E26FF8B0B10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929AB5D-9291-41F8-A440-29ADE8C6C179}" name="RowTitleRegion1.a288.c309.38" displayName="RowTitleRegion1.a288.c309.38" ref="A289:C309" headerRowCount="0" totalsRowShown="0" headerRowBorderDxfId="110" tableBorderDxfId="111">
  <tableColumns count="3">
    <tableColumn id="1" xr3:uid="{AE6CE8D3-5D0C-45F7-8377-C7DFA49521A2}" name="(-BBB:+A) בישראל בדירוג (Tranch) שכבת חוב" headerRowDxfId="104" dataDxfId="109"/>
    <tableColumn id="2" xr3:uid="{2AD1D6A9-65D9-41DC-BCE1-7E2256AC30CE}" name="DT724 " headerRowDxfId="105" dataDxfId="108"/>
    <tableColumn id="3" xr3:uid="{031F865C-7D07-4377-B6CD-33367082CA43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1B3F812-4743-400C-ACCF-590106F3F483}" name="RowTitleRegion1.a311.c332.39" displayName="RowTitleRegion1.a311.c332.39" ref="A312:C332" headerRowCount="0" totalsRowShown="0" headerRowBorderDxfId="102" tableBorderDxfId="103">
  <tableColumns count="3">
    <tableColumn id="1" xr3:uid="{6FBCDAD9-AFBF-475C-8429-01836037F637}" name="(-BBB:+A) בישראל בדירוג (Tranch) שכבת חוב" headerRowDxfId="96" dataDxfId="101"/>
    <tableColumn id="2" xr3:uid="{4FF87D58-86BA-4434-8907-1C868F03ABE3}" name="DT659 " headerRowDxfId="97" dataDxfId="100"/>
    <tableColumn id="3" xr3:uid="{781A261E-00AE-401B-9F6F-3BB2B3692376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571078-A2DE-4771-81B1-6E981FB09B76}" name="RowTitleRegion1.a26.c30.4" displayName="RowTitleRegion1.a26.c30.4" ref="A27:C30" headerRowCount="0" totalsRowShown="0" headerRowBorderDxfId="382" tableBorderDxfId="383">
  <tableColumns count="3">
    <tableColumn id="1" xr3:uid="{CBE787BF-D27E-4F40-B278-AD31EC55FFFE}" name="(אגרות חוב ממשלתיות סחירות לא צמודות בריבית משתנה (גילון" headerRowDxfId="376" dataDxfId="381"/>
    <tableColumn id="2" xr3:uid="{D1BF4A14-9EE7-4EF7-932D-82A71FBB9557}" name="DT16  " headerRowDxfId="377" dataDxfId="380"/>
    <tableColumn id="3" xr3:uid="{318C2668-3EC4-4D64-A08B-A753EBC5F9C9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B4A7288-3DA0-401C-85EA-94CF68AFC439}" name="RowTitleRegion1.a335.c356.40" displayName="RowTitleRegion1.a335.c356.40" ref="A336:C356" headerRowCount="0" totalsRowShown="0" headerRowBorderDxfId="94" tableBorderDxfId="95">
  <tableColumns count="3">
    <tableColumn id="1" xr3:uid="{85ACF79A-FFFE-42EC-B26C-FC0D9186C132}" name="(-BBB:+A) ל בדירוג&quot;בחו (Tranch) שכבת חוב" headerRowDxfId="88" dataDxfId="93"/>
    <tableColumn id="2" xr3:uid="{F6CFBA4B-782E-4C47-8873-AD12DAC54B01}" name="DT746 " headerRowDxfId="89" dataDxfId="92"/>
    <tableColumn id="3" xr3:uid="{11E26DB7-CB4F-4976-AE7F-E7262724212E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A048A17-5944-4B86-9753-ACCA7AFEAB16}" name="RowTitleRegion1.a358.c379.41" displayName="RowTitleRegion1.a358.c379.41" ref="A359:C379" headerRowCount="0" totalsRowShown="0" headerRowBorderDxfId="86" tableBorderDxfId="87">
  <tableColumns count="3">
    <tableColumn id="1" xr3:uid="{EE684569-5F7A-461A-80FE-B7442BF2794B}" name="(-BBB:+A) ל בדירוג&quot;בחו (Tranch) שכבת חוב" headerRowDxfId="80" dataDxfId="85"/>
    <tableColumn id="2" xr3:uid="{D6B65415-75CE-4FD0-9B96-35B8A4844645}" name="DT675 " headerRowDxfId="81" dataDxfId="84"/>
    <tableColumn id="3" xr3:uid="{7DE896A7-DA19-4CBB-9C2F-A9F4BBAA57F9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E6619F9-3EA0-4FD1-B569-6548CE14C28C}" name="RowTitleRegion1.a383.c393.42" displayName="RowTitleRegion1.a383.c393.42" ref="A384:C393" headerRowCount="0" totalsRowShown="0" headerRowBorderDxfId="78" tableBorderDxfId="79">
  <tableColumns count="3">
    <tableColumn id="1" xr3:uid="{5C275881-FBC5-47F1-A579-470DDA13C6B2}" name="(BBB-) תיקי משכנתאות בדירוג הנמוך מ" headerRowDxfId="72" dataDxfId="77"/>
    <tableColumn id="2" xr3:uid="{5145A210-3116-4E3A-ABF8-11B691749ECD}" name="DT503 " headerRowDxfId="73" dataDxfId="76"/>
    <tableColumn id="3" xr3:uid="{279D666C-A389-49B9-9E01-214672BA18E8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7A54558-FC0F-4C41-9F7B-7984354E5DFE}" name="RowTitleRegion1.a395.c398.43" displayName="RowTitleRegion1.a395.c398.43" ref="A396:C398" headerRowCount="0" totalsRowShown="0" headerRowBorderDxfId="70" tableBorderDxfId="71">
  <tableColumns count="3">
    <tableColumn id="1" xr3:uid="{A502FC2C-3483-42B6-B1F6-BB514727B7F1}" name="הלוואות בחו&quot;ל לא מובטחות" headerRowDxfId="64" dataDxfId="69"/>
    <tableColumn id="2" xr3:uid="{18E980CE-A3DC-424F-9D6A-BA409173615C}" name="DT452 " headerRowDxfId="65" dataDxfId="68"/>
    <tableColumn id="3" xr3:uid="{69E8C255-2349-4C9D-93DA-2120F9CC5C7A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1385D7F-1E47-41BF-A8B9-1FA81D0CAA33}" name="RowTitleRegion1.a402.c428.44" displayName="RowTitleRegion1.a402.c428.44" ref="A403:C428" headerRowCount="0" totalsRowShown="0" headerRowBorderDxfId="62" tableBorderDxfId="63">
  <tableColumns count="3">
    <tableColumn id="1" xr3:uid="{007C5781-4F42-4327-BD11-1B5688B10F78}" name="(-BBB:+A) פיקדונות אחרים בדירוג" headerRowDxfId="56" dataDxfId="61"/>
    <tableColumn id="2" xr3:uid="{C6F5BBBD-2C35-4554-8503-567A65AEB846}" name="DT629 " headerRowDxfId="57" dataDxfId="60"/>
    <tableColumn id="3" xr3:uid="{4253634B-CCD8-40E5-BCA9-EFB07412A7B8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862BA17-B20B-4103-A97B-B8FB7686DBF8}" name="RowTitleRegion1.a430.c432.45" displayName="RowTitleRegion1.a430.c432.45" ref="A431:C432" headerRowCount="0" totalsRowShown="0" headerRowBorderDxfId="54" tableBorderDxfId="55">
  <tableColumns count="3">
    <tableColumn id="1" xr3:uid="{DFC35600-33D1-418D-80B7-539A7E3FF2D3}" name="(-BBB:+BBB) פקדונות בחו&quot;ל נקובים במט&quot;ח בדירוג" headerRowDxfId="48" dataDxfId="53"/>
    <tableColumn id="2" xr3:uid="{BBDBBEB7-F73B-4A3C-BBB6-55AD0561C799}" name="DT632 " headerRowDxfId="49" dataDxfId="52"/>
    <tableColumn id="3" xr3:uid="{5CDC00E6-6B73-4E73-9FB5-1FD4CBFEAF0D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CDF5667-C862-4EB0-9E63-8A3F6611E07B}" name="RowTitleRegion1.a436.c437.46" displayName="RowTitleRegion1.a436.c437.46" ref="A437:C437" headerRowCount="0" totalsRowShown="0" headerRowBorderDxfId="46" tableBorderDxfId="47">
  <tableColumns count="3">
    <tableColumn id="1" xr3:uid="{4512F496-5D34-471D-AE17-51AC3AD7CB18}" name="זכויות במקרקעין לא מניבים" headerRowDxfId="40" dataDxfId="45"/>
    <tableColumn id="2" xr3:uid="{F667F2DB-34DD-4BA2-AE62-CEAEC7EBB3F1}" name="DT112 " headerRowDxfId="41" dataDxfId="44"/>
    <tableColumn id="3" xr3:uid="{DB6E2A99-9F36-472D-A409-D6F2E317029C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150D5EDD-A414-493E-923F-21F782C445E8}" name="RowTitleRegion1.a439.c440.47" displayName="RowTitleRegion1.a439.c440.47" ref="A440:C440" headerRowCount="0" totalsRowShown="0" headerRowBorderDxfId="38" tableBorderDxfId="39">
  <tableColumns count="3">
    <tableColumn id="1" xr3:uid="{5B17622C-44B7-4C4E-8FC3-ACAEDDFF7ECB}" name="זכויות במקרקעין לא מניבים בחו&quot;ל" headerRowDxfId="32" dataDxfId="37"/>
    <tableColumn id="2" xr3:uid="{70428611-7700-450F-81C2-6D1E57A5BE1F}" name="DT114 " headerRowDxfId="33" dataDxfId="36"/>
    <tableColumn id="3" xr3:uid="{5AEAC8AA-E394-40D2-9ECC-0928F41742DA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2D87C33-70DA-455A-8994-860CFFA681AB}" name="RowTitleRegion1.a444.c444.48" displayName="RowTitleRegion1.a444.c444.48" ref="A445:C445" headerRowCount="0" insertRow="1" insertRowShift="1" totalsRowShown="0" headerRowBorderDxfId="30" tableBorderDxfId="31">
  <tableColumns count="3">
    <tableColumn id="1" xr3:uid="{ED4EA09C-99D0-467D-860C-D483890FEDFF}" name="התחייבויות בגין צריכה בחסר של ני&quot;ע סחירים" headerRowDxfId="24" dataDxfId="29"/>
    <tableColumn id="2" xr3:uid="{B018615E-C0B2-4D97-B09D-978B9DB6D49A}" name="DT116 " headerRowDxfId="25" dataDxfId="28"/>
    <tableColumn id="3" xr3:uid="{168CCFD1-8680-4768-BD3A-E03FB689752D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AC42C7B-8939-4FDF-B103-E6469FDFEE6A}" name="RowTitleRegion1.a447.c449.49" displayName="RowTitleRegion1.a447.c449.49" ref="A448:C449" headerRowCount="0" totalsRowShown="0" headerRowBorderDxfId="22" tableBorderDxfId="23">
  <tableColumns count="3">
    <tableColumn id="1" xr3:uid="{D04934C6-4097-4D05-A299-5D95F2CAB243}" name="התחייבויות בגין מכירה בחסר של ני&quot;ע סחירים בחו&quot;ל" headerRowDxfId="16" dataDxfId="21"/>
    <tableColumn id="2" xr3:uid="{C59232D4-99F5-4FDF-A0D3-E9BD89AB8C49}" name="DT117 " headerRowDxfId="17" dataDxfId="20"/>
    <tableColumn id="3" xr3:uid="{F47CFF07-D736-4C88-9B40-3E682794101C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91C2ED-0156-4CFB-BAEC-1DC4B1B4757F}" name="RowTitleRegion1.a32.c37.5" displayName="RowTitleRegion1.a32.c37.5" ref="A33:C37" headerRowCount="0" totalsRowShown="0" headerRowBorderDxfId="374" tableBorderDxfId="375">
  <tableColumns count="3">
    <tableColumn id="1" xr3:uid="{01CEA9CD-E24F-4F28-A087-F16EFA8A75F4}" name="&quot;אגרות חוב מיועדות מסוג &quot;מירון" headerRowDxfId="368" dataDxfId="373"/>
    <tableColumn id="2" xr3:uid="{20267D08-3A0E-4742-9002-19E1AD271366}" name="DT1" headerRowDxfId="369" dataDxfId="372"/>
    <tableColumn id="3" xr3:uid="{59F21EAE-E75D-495B-8994-79BA9C39B435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5419620-0EC0-4E52-BBD2-D229FF56D935}" name="RowTitleRegion1.a452.c453.50" displayName="RowTitleRegion1.a452.c453.50" ref="A453:C453" headerRowCount="0" totalsRowShown="0" headerRowBorderDxfId="14" tableBorderDxfId="15">
  <tableColumns count="3">
    <tableColumn id="1" xr3:uid="{D7015996-4719-4FD0-BF86-A4BAB261C284}" name="בנייני משרדים שמשימוש הקופה" headerRowDxfId="8" dataDxfId="13"/>
    <tableColumn id="2" xr3:uid="{7CFE5286-D386-4474-BE56-3135A347C3E1}" name="DT115 " headerRowDxfId="9" dataDxfId="12"/>
    <tableColumn id="3" xr3:uid="{A6FD7642-4873-4642-A53D-2BA91A3DDD39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23F35C3-CF7A-4DF4-AAAF-E601B838EC09}" name="RowTitleRegion1.a456.c461.51" displayName="RowTitleRegion1.a456.c461.51" ref="A457:C461" headerRowCount="0" totalsRowShown="0" headerRowBorderDxfId="6" tableBorderDxfId="7">
  <tableColumns count="3">
    <tableColumn id="1" xr3:uid="{444D835E-9453-401C-A844-06000AC5FA89}" name="זכאים" headerRowDxfId="0" dataDxfId="5"/>
    <tableColumn id="2" xr3:uid="{8CA6F7AD-D9E3-4725-BF77-ED199067F258}" name="DT55  " headerRowDxfId="1" dataDxfId="4"/>
    <tableColumn id="3" xr3:uid="{4B324949-863A-4BC7-ADD3-ADAE799E8B63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1E42C8-E8F9-49EE-BF71-A9599C47CE21}" name="RowTitleRegion1.a40.c41.6" displayName="RowTitleRegion1.a40.c41.6" ref="A41:C41" headerRowCount="0" totalsRowShown="0" headerRowBorderDxfId="366" tableBorderDxfId="367">
  <tableColumns count="3">
    <tableColumn id="1" xr3:uid="{3845F9ED-09D5-4632-91DD-76D8128D1F77}" name="אגרות חוב סחירות שהנפיקו ממשלות זרות בחו&quot;ל" headerRowDxfId="360" dataDxfId="365"/>
    <tableColumn id="2" xr3:uid="{1E60D32A-F901-42EE-88D5-64B76CF10286}" name="DT26  " headerRowDxfId="361" dataDxfId="364"/>
    <tableColumn id="3" xr3:uid="{C68ECF06-B1B7-4F0E-A430-EC5BD1589541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B4FE10D-54BD-4F83-9652-A988E4052C43}" name="RowTitleRegion1.a43.c44.7" displayName="RowTitleRegion1.a43.c44.7" ref="A44:C44" headerRowCount="0" totalsRowShown="0" headerRowBorderDxfId="358" tableBorderDxfId="359">
  <tableColumns count="3">
    <tableColumn id="1" xr3:uid="{5BF839FA-D15E-4607-B763-26E8FD15DD4D}" name="אגרות חוב לא סחירות שהנפיקו ממשלות זרות בחו&quot;ל" headerRowDxfId="352" dataDxfId="357"/>
    <tableColumn id="2" xr3:uid="{3001366C-1A2F-4595-BEDC-A69218329D23}" name="DT426 " headerRowDxfId="353" dataDxfId="356"/>
    <tableColumn id="3" xr3:uid="{054643FA-F866-4F78-B4B2-6B150ADB705C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2B3E34E-58EB-4F5A-82DD-58335029C6C4}" name="RowTitleRegion1.a49.c57.8" displayName="RowTitleRegion1.a49.c57.8" ref="A50:C57" headerRowCount="0" totalsRowShown="0" headerRowBorderDxfId="350" tableBorderDxfId="351">
  <tableColumns count="3">
    <tableColumn id="1" xr3:uid="{3D49DB1B-A0E4-48A1-BBCA-8096BD8B8FFB}" name="(-BBB:+A) תעודות חוב מסחריות סחירות  לא צמודות בדירוג" headerRowDxfId="344" dataDxfId="349"/>
    <tableColumn id="2" xr3:uid="{BE3F4830-FE6E-44E3-87C1-87ABA59D6037}" name="DT563 " headerRowDxfId="345" dataDxfId="348"/>
    <tableColumn id="3" xr3:uid="{4F5AD932-D28B-47C6-8838-5537FEC5267F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3BB790B-F452-415A-9B36-DE4DA398F9F8}" name="RowTitleRegion1.a59.c70.9" displayName="RowTitleRegion1.a59.c70.9" ref="A60:C70" headerRowCount="0" totalsRowShown="0" headerRowBorderDxfId="342" tableBorderDxfId="343">
  <tableColumns count="3">
    <tableColumn id="1" xr3:uid="{71D17E33-047E-4001-BD88-6801228EC260}" name="(-BBB:+A) תעודות חוב מסחריות לא סחירות  צמודות מט&quot;ח בדירוג" headerRowDxfId="336" dataDxfId="341"/>
    <tableColumn id="2" xr3:uid="{ACAE31A1-35A5-4D68-9D7A-66C5B904FB4E}" name="DT568 " headerRowDxfId="337" dataDxfId="340"/>
    <tableColumn id="3" xr3:uid="{C5E7B337-F0DA-4C37-8D69-6B232A6C744B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465" sqref="A464:C465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399446249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0.29005435221898906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15266</v>
      </c>
      <c r="F3" s="9">
        <f>SUMIFS(C:C,E:E,G3)/$D$1</f>
        <v>0.26957677351978337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0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0</v>
      </c>
      <c r="G5" t="s">
        <v>573</v>
      </c>
    </row>
    <row r="6" spans="1:7" ht="12.75" customHeight="1" x14ac:dyDescent="0.2">
      <c r="F6" s="9">
        <f>SUMIFS(C:C,E:E,G6)/$D$1</f>
        <v>0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0.27631417813113573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17544526</v>
      </c>
      <c r="E11" t="s">
        <v>5</v>
      </c>
      <c r="F11" s="9">
        <f>SUMIFS(C:C,E:E,G11)/$D$1</f>
        <v>-6.759983368876246E-4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98316597</v>
      </c>
      <c r="E12" t="s">
        <v>5</v>
      </c>
      <c r="F12" s="10">
        <f>SUM(F2:F11)</f>
        <v>0.8352693055330207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0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0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107681431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110372662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0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0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0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0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0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0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0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0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0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0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0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0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0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0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0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0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70351887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-270025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-28631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365257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399446249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5_3_15266_2025_4</dc:title>
  <cp:lastModifiedBy>Ofek Sharon</cp:lastModifiedBy>
  <dcterms:created xsi:type="dcterms:W3CDTF">2025-05-22T09:16:24Z</dcterms:created>
  <dcterms:modified xsi:type="dcterms:W3CDTF">2025-07-21T11:49:41Z</dcterms:modified>
  <dc:language>òáøéú</dc:language>
</cp:coreProperties>
</file>