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1011262-15C7-4B77-9D0D-B9BE0DFCB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7" i="1" l="1"/>
  <c r="F8" i="1"/>
  <c r="F9" i="1"/>
  <c r="F2" i="1"/>
  <c r="F4" i="1"/>
  <c r="F10" i="1"/>
  <c r="F3" i="1"/>
  <c r="F6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<sst xmlns="http://schemas.openxmlformats.org/spreadsheetml/2006/main" count="1180" uniqueCount="580">
  <si>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</si>
  <si>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</si>
  <si>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</si>
  <si>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</si>
  <si>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514956465-00000000013918-0013921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</si>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</sst>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0</xdr:rowOff>
    </xdr:from>
    <xdr:to>
      <xdr:col>2</xdr:col>
      <xdr:colOff>904875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F173C89-2195-F829-CCDE-CADFD763E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6DAAB-7D92-4E05-9D65-EB638BFBA1C6}" name="RowTitleRegion1.a2.c5.1" displayName="RowTitleRegion1.a2.c5.1" ref="A3:C5" headerRowCount="0" totalsRowShown="0" headerRowBorderDxfId="405" tableBorderDxfId="406">
  <tableColumns count="3">
    <tableColumn id="1" xr3:uid="{3ED9FBA0-F2CA-45BE-8418-D6F55371609B}" name="מור פנסיה כללית                                   " headerRowDxfId="400" dataDxfId="404"/>
    <tableColumn id="2" xr3:uid="{51B1EC7F-3462-404F-9A41-47163BB83AC9}" name="עמודה1" headerRowDxfId="401" dataDxfId="403"/>
    <tableColumn id="3" xr3:uid="{232D10D9-113F-4112-B485-71C16CF7E6A1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52EEF26-CA4E-4329-B67E-1BF481B727C1}" name="RowTitleRegion1.a73.c78.10" displayName="RowTitleRegion1.a73.c78.10" ref="A74:C78" headerRowCount="0" totalsRowShown="0" headerRowBorderDxfId="334" tableBorderDxfId="335">
  <tableColumns count="3">
    <tableColumn id="1" xr3:uid="{C7C02779-2544-4318-A2F4-D664EC8C0139}" name="(-BBB:+BBB) תעודות חוב מסחריות סחירות בחו&quot;ל חברות זרות בדירוג" headerRowDxfId="328" dataDxfId="333"/>
    <tableColumn id="2" xr3:uid="{52C9F8F3-22DD-49F6-9EF1-E70DDB4282E8}" name="DT605 " headerRowDxfId="329" dataDxfId="332"/>
    <tableColumn id="3" xr3:uid="{A4C81CB4-9C5B-4B1B-9A53-D32C98CD9E9A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0B5292-C0F2-48B4-A3E1-332F51703D15}" name="RowTitleRegion1.a80.c87.11" displayName="RowTitleRegion1.a80.c87.11" ref="A81:C87" headerRowCount="0" totalsRowShown="0" headerRowBorderDxfId="326" tableBorderDxfId="327">
  <tableColumns count="3">
    <tableColumn id="1" xr3:uid="{68E43B2D-9D17-494B-967A-C4F3ADE42724}" name="(-BBB:+BBB) תעודות חוב מסחריות לא סחירות בחו&quot;ל חברות זרות בדירוג" headerRowDxfId="320" dataDxfId="325"/>
    <tableColumn id="2" xr3:uid="{234A7FB3-7930-4CF9-8AAB-C75FF60EA544}" name="DT612 " headerRowDxfId="321" dataDxfId="324"/>
    <tableColumn id="3" xr3:uid="{68A52808-12A1-417E-8084-8193897AB1C7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800797B-432A-419A-BC18-A0ED6DC2CAEB}" name="RowTitleRegion1.a92.c103.12" displayName="RowTitleRegion1.a92.c103.12" ref="A93:C103" headerRowCount="0" totalsRowShown="0" headerRowBorderDxfId="318" tableBorderDxfId="319">
  <tableColumns count="3">
    <tableColumn id="1" xr3:uid="{657525F4-B727-4250-815C-ADB32A050E26}" name="(-BBB:+A) אגרות חוב קונצרניות אחרות בדירוג" headerRowDxfId="312" dataDxfId="317"/>
    <tableColumn id="2" xr3:uid="{51674F6E-301F-4D5D-954B-B1DD848D77C7}" name="DT616 " headerRowDxfId="313" dataDxfId="316"/>
    <tableColumn id="3" xr3:uid="{B494530A-C112-4B26-9453-CBFA70AD7344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0F96AB-A88E-4231-AE76-40188D58442C}" name="RowTitleRegion1.a105.c120.13" displayName="RowTitleRegion1.a105.c120.13" ref="A106:C120" headerRowCount="0" totalsRowShown="0" headerRowBorderDxfId="310" tableBorderDxfId="311">
  <tableColumns count="3">
    <tableColumn id="1" xr3:uid="{E81349E6-18F6-4CD3-A19B-34CAAA5B0EFF}" name="(-BBB:+A) אגרות חוב קונצרניות לא סחירות  לא צמודות בדירוג" headerRowDxfId="304" dataDxfId="309"/>
    <tableColumn id="2" xr3:uid="{D9CAB862-8D6F-43DC-90A1-73880F4CA742}" name="DT327 " headerRowDxfId="305" dataDxfId="308"/>
    <tableColumn id="3" xr3:uid="{5F61CA3A-7567-4AD7-ACB1-61576E525F4C}" name="63,32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E939A9-7328-42A6-B351-2CF10AF50C86}" name="RowTitleRegion1.a123.c128.14" displayName="RowTitleRegion1.a123.c128.14" ref="A124:C128" headerRowCount="0" totalsRowShown="0" headerRowBorderDxfId="302" tableBorderDxfId="303">
  <tableColumns count="3">
    <tableColumn id="1" xr3:uid="{503BD314-FB2B-4A1D-A3BF-A69987377DA3}" name="(-BBB:+BBB) אגרות חוב סחירות שהנפיקו חברות זרות בחו&quot;ל בדירוג" headerRowDxfId="296" dataDxfId="301"/>
    <tableColumn id="2" xr3:uid="{2B6FC165-E602-4A6A-BFC2-6094AE2D7210}" name="DT458 " headerRowDxfId="297" dataDxfId="300"/>
    <tableColumn id="3" xr3:uid="{32C8F302-64AA-46EA-A958-2C2F5D2A7831}" name="982,408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37F13E9-F719-41AA-836A-AD6E11D89E04}" name="RowTitleRegion1.a130.c137.15" displayName="RowTitleRegion1.a130.c137.15" ref="A131:C137" headerRowCount="0" totalsRowShown="0" headerRowBorderDxfId="294" tableBorderDxfId="295">
  <tableColumns count="3">
    <tableColumn id="1" xr3:uid="{D39799A0-BFC4-41A8-9BE8-D88DD6DC96E5}" name="(-BBB:+BBB) אגרות חוב לא סחירות שהנפיקו חברות זרות בחו&quot;ל בדירוג" headerRowDxfId="288" dataDxfId="293"/>
    <tableColumn id="2" xr3:uid="{0733A1D1-5636-43ED-8C22-F71CD70F10D1}" name="DT464 " headerRowDxfId="289" dataDxfId="292"/>
    <tableColumn id="3" xr3:uid="{4EEB180E-DE22-48AC-AA86-1D3C64705B8A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F5A66C8-C79C-41B4-B477-64157767C445}" name="RowTitleRegion1.a142.c147.16" displayName="RowTitleRegion1.a142.c147.16" ref="A143:C147" headerRowCount="0" totalsRowShown="0" headerRowBorderDxfId="286" tableBorderDxfId="287">
  <tableColumns count="3">
    <tableColumn id="1" xr3:uid="{3912BE00-A0ED-4612-AD22-CDA874D9B549}" name="(long) call 001 אופציות" headerRowDxfId="280" dataDxfId="285"/>
    <tableColumn id="2" xr3:uid="{0D321403-8F66-4CBA-9D42-0C152E2E3075}" name="DT172 " headerRowDxfId="281" dataDxfId="284"/>
    <tableColumn id="3" xr3:uid="{FAEFC2CF-A2CF-41D9-B79A-2E21B4D3C02D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C920CA5-21EA-4B46-81D1-4C1D0478D1AE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1BCF6687-4B07-4385-8B85-E5B31A69DFB4}" name="מניות לא סחירות" headerRowDxfId="272" dataDxfId="277"/>
    <tableColumn id="2" xr3:uid="{A8B49A38-2569-4A4C-9EE8-9AE701505DEF}" name="DC9   " headerRowDxfId="273" dataDxfId="276"/>
    <tableColumn id="3" xr3:uid="{79CCE30C-DB63-4B52-8F69-CD638A61CE5D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BEB65DB-605F-4F5C-A26C-3D96E6D8ADAA}" name="RowTitleRegion1.a153.c155.18" displayName="RowTitleRegion1.a153.c155.18" ref="A154:C155" headerRowCount="0" totalsRowShown="0" headerRowBorderDxfId="270" tableBorderDxfId="271">
  <tableColumns count="3">
    <tableColumn id="1" xr3:uid="{72E05971-A7D3-4D9D-96D1-AF0E84A0B080}" name="מניות סחירות של תאגיד תושב חוץ בשיעור החזקה של 10% ומעלה בחו&quot;ל" headerRowDxfId="264" dataDxfId="269"/>
    <tableColumn id="2" xr3:uid="{02585E45-61D1-43D7-BD30-7749ADA29CE4}" name="DT81  " headerRowDxfId="265" dataDxfId="268"/>
    <tableColumn id="3" xr3:uid="{304617FE-4DC3-4871-9E2B-3377BDE0BB68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769E57F-0064-4C54-99CD-A42F190D5407}" name="RowTitleRegion1.a157.c158.19" displayName="RowTitleRegion1.a157.c158.19" ref="A158:C158" headerRowCount="0" totalsRowShown="0" headerRowBorderDxfId="262" tableBorderDxfId="263">
  <tableColumns count="3">
    <tableColumn id="1" xr3:uid="{A1646E7B-1FE9-4BC4-A115-CC0E8F0B6E1A}" name="מניות לא סחירות של חברות זרות בחו&quot;ל" headerRowDxfId="256" dataDxfId="261"/>
    <tableColumn id="2" xr3:uid="{7102F518-25A7-422A-B135-33DEAD3E2D13}" name="DT83  " headerRowDxfId="257" dataDxfId="260"/>
    <tableColumn id="3" xr3:uid="{A160A2AA-E660-4A9E-8160-F3AA423D31C4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414304-70EF-41DF-8C67-61890302924F}" name="RowTitleRegion1.a10.c16.2" displayName="RowTitleRegion1.a10.c16.2" ref="A11:C16" headerRowCount="0" totalsRowShown="0" headerRowBorderDxfId="398" tableBorderDxfId="399">
  <tableColumns count="3">
    <tableColumn id="1" xr3:uid="{E7BFE479-5A34-4159-9FD3-D813EFC50A9A}" name="(פיקדון צמוד מט&quot;ח לתקופה של שלושה חודשים (פצ&quot;מ" headerRowDxfId="392" dataDxfId="397"/>
    <tableColumn id="2" xr3:uid="{52B34504-76F5-41E3-B5B2-73E81A2E8681}" name="DT422 " headerRowDxfId="393" dataDxfId="396"/>
    <tableColumn id="3" xr3:uid="{3E050ED5-F51B-4AA6-8622-CD4843941B23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68D73FF-4BB8-41CC-B955-31D49FC0D715}" name="RowTitleRegion1.a163.c168.20" displayName="RowTitleRegion1.a163.c168.20" ref="A164:C168" headerRowCount="0" totalsRowShown="0" headerRowBorderDxfId="254" tableBorderDxfId="255">
  <tableColumns count="3">
    <tableColumn id="1" xr3:uid="{808B1628-2A8E-4DB8-8621-6E5857D5BF92}" name="השקעה בתעודות סל אחרות בארץ" headerRowDxfId="248" dataDxfId="253"/>
    <tableColumn id="2" xr3:uid="{1AF33605-B3AB-4664-88EF-ADE3D6FA4AE1}" name="DT623 " headerRowDxfId="249" dataDxfId="252"/>
    <tableColumn id="3" xr3:uid="{EEACCBDB-EA4D-480D-A294-F6A3D5B24537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527542B-A23A-492B-B2F9-5CFBC9FBE746}" name="RowTitleRegion1.a171.c174.21" displayName="RowTitleRegion1.a171.c174.21" ref="A172:C174" headerRowCount="0" totalsRowShown="0" headerRowBorderDxfId="246" tableBorderDxfId="247">
  <tableColumns count="3">
    <tableColumn id="1" xr3:uid="{5DF60A80-3550-46DC-B922-587031275897}" name="השקעה בתעודות סל  אחרות בחו&quot;ל" headerRowDxfId="240" dataDxfId="245"/>
    <tableColumn id="2" xr3:uid="{1302D469-DB65-4AFE-B305-FD671A3CD0D7}" name="DT624 " headerRowDxfId="241" dataDxfId="244"/>
    <tableColumn id="3" xr3:uid="{3E0C6068-681F-4372-8957-FA22E5D123D0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46E7C4A-55BC-4D9B-85EC-DDBD9A733DEF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2C785935-88EF-425B-872D-2A98BD049F09}" name="תעודות השתתפות בקרן נאמנות" headerRowDxfId="232" dataDxfId="237"/>
    <tableColumn id="2" xr3:uid="{4390C377-46AB-4F91-991A-DCC2E6A7FF90}" name="DB10  " headerRowDxfId="233" dataDxfId="236"/>
    <tableColumn id="3" xr3:uid="{A9AD7135-95E7-4784-A3C1-300945439B13}" name="736,469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2DF7FF-565C-4C85-B78C-0646770785E8}" name="RowTitleRegion1.a183.c186.23" displayName="RowTitleRegion1.a183.c186.23" ref="A184:C186" headerRowCount="0" totalsRowShown="0" headerRowBorderDxfId="230" tableBorderDxfId="231">
  <tableColumns count="3">
    <tableColumn id="1" xr3:uid="{EFD97595-B604-4011-9110-3D7BDFEFE6A1}" name="תעודות השתתפות בקרנות נאמנות- אג&quot;ח ממשלתי" headerRowDxfId="224" dataDxfId="229"/>
    <tableColumn id="2" xr3:uid="{7BBF2C7E-D0A6-4ACC-9DC6-AC13F79C5F4A}" name="DT702 " headerRowDxfId="225" dataDxfId="228"/>
    <tableColumn id="3" xr3:uid="{0020F020-ED19-4F9F-8C45-6E53A59D4DA0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B7B24D1-FA01-4E27-8551-57AEC6BC06AE}" name="RowTitleRegion1.a191.c194.24" displayName="RowTitleRegion1.a191.c194.24" ref="A192:C194" headerRowCount="0" totalsRowShown="0" headerRowBorderDxfId="222" tableBorderDxfId="223">
  <tableColumns count="3">
    <tableColumn id="1" xr3:uid="{1BDC3BFD-E054-488D-B625-330FE16BC1A0}" name="קרנות גידור" headerRowDxfId="216" dataDxfId="221"/>
    <tableColumn id="2" xr3:uid="{47C1754E-81A2-4C01-9267-234174084320}" name="DT466 " headerRowDxfId="217" dataDxfId="220"/>
    <tableColumn id="3" xr3:uid="{6266F68A-F0F2-4F85-BB46-FA92C2CA32CC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388F3A3-758B-44E4-A6B0-6397A4963FD8}" name="RowTitleRegion1.a197.c200.25" displayName="RowTitleRegion1.a197.c200.25" ref="A198:C200" headerRowCount="0" totalsRowShown="0" headerRowBorderDxfId="214" tableBorderDxfId="215">
  <tableColumns count="3">
    <tableColumn id="1" xr3:uid="{F9792EF9-0A33-42B9-925E-4F3691CCA054}" name="קרנות גידור בחו&quot;ל" headerRowDxfId="208" dataDxfId="213"/>
    <tableColumn id="2" xr3:uid="{C69A3726-F984-4AA4-85F2-1B83DA30D251}" name="DT467 " headerRowDxfId="209" dataDxfId="212"/>
    <tableColumn id="3" xr3:uid="{DF8A4A8E-279A-49EF-8D7C-C833BD299EDA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4AD794C-E143-4FAF-BE9A-5E35A66C1A58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E2118585-43D1-4FE7-AC54-4BE18D1E9381}" name="כתבי אופציות סחירים" headerRowDxfId="200" dataDxfId="205"/>
    <tableColumn id="2" xr3:uid="{27949292-C69E-44AC-96E7-3D6E7FB9F8E2}" name="DB5   " headerRowDxfId="201" dataDxfId="204"/>
    <tableColumn id="3" xr3:uid="{6DA36EBE-4304-4F05-BAD1-F555E102C755}" name="9,589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19378DA-F416-4AB8-AE2A-8E1470EFB054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DCE4D23D-F18C-4AB2-B4FB-9A42844546BD}" name="כתבי אופציה לא סחיר" headerRowDxfId="192" dataDxfId="197"/>
    <tableColumn id="2" xr3:uid="{8E9226B5-1D7B-487B-B0D6-5462A3300D48}" name="DT439 " headerRowDxfId="193" dataDxfId="196"/>
    <tableColumn id="3" xr3:uid="{B7B3120D-AEE3-4CEE-8515-0734BAF45CB6}" name="17,207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AA9322C-3B8C-4C5A-9A24-3733F7C089E8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8EFADD37-0B8B-4F83-BDFA-8A631B5A09E7}" name="כתבי אופציות סחירים בחו&quot;ל" headerRowDxfId="184" dataDxfId="189"/>
    <tableColumn id="2" xr3:uid="{1D11A583-3DBC-4546-936E-C8852970814F}" name="DT211 " headerRowDxfId="185" dataDxfId="188"/>
    <tableColumn id="3" xr3:uid="{9B329F4E-AA2C-4F5E-AF16-45B0B38ABB41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0EAFD1C-7CCF-41CA-84F1-F1013147FE39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691BD78C-DCD9-4AC1-B4B8-34397294F9BD}" name="כתבי אופציות לא סחירים בחו&quot;ל" headerRowDxfId="176" dataDxfId="181"/>
    <tableColumn id="2" xr3:uid="{D9FD4D5F-A2DA-4D02-A30E-DCD3D884B064}" name="DT440 " headerRowDxfId="177" dataDxfId="180"/>
    <tableColumn id="3" xr3:uid="{6C3BBB36-DA7E-4BCA-8C41-EBE69C97F205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BEC82C-4831-4E42-BC43-4A155CE39416}" name="RowTitleRegion1.a18.c19.3" displayName="RowTitleRegion1.a18.c19.3" ref="A19:C19" headerRowCount="0" totalsRowShown="0" headerRowBorderDxfId="390" tableBorderDxfId="391">
  <tableColumns count="3">
    <tableColumn id="1" xr3:uid="{4BEF6E49-5C17-4650-8EC1-000BB38B73B6}" name="יתרות מזומנים ועו&quot;ש נקובים במט&quot;ח חו&quot;ל" headerRowDxfId="384" dataDxfId="389"/>
    <tableColumn id="2" xr3:uid="{66E80CD2-EFF1-4461-93F4-F8FBFD070417}" name="DT191 " headerRowDxfId="385" dataDxfId="388"/>
    <tableColumn id="3" xr3:uid="{DD0C215F-CE2E-4BCA-8277-A16DDB52E045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6ACA713-AF42-4103-8D83-1BFF4D1B9AB3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1F2257FF-AD91-4D8F-8655-842BD2D25ECD}" name="FUTURES - חוזים עתידיים סחירים" headerRowDxfId="168" dataDxfId="173"/>
    <tableColumn id="2" xr3:uid="{57F95AC5-B055-479A-A1B8-8ECD138D7801}" name="DT749 " headerRowDxfId="169" dataDxfId="172"/>
    <tableColumn id="3" xr3:uid="{B7533943-55E7-4B86-86AE-09D5033EFF37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1D8A61E-BA1D-4E12-8695-2582035298C3}" name="RowTitleRegion1.a224.c228.31" displayName="RowTitleRegion1.a224.c228.31" ref="A225:C228" headerRowCount="0" totalsRowShown="0" headerRowBorderDxfId="166" tableBorderDxfId="167">
  <tableColumns count="3">
    <tableColumn id="1" xr3:uid="{2529C86F-ED07-4390-914B-F4EA94B409C2}" name="לא סחירים (FORWARD, SWAP) חוזים עתידיים אחרים" headerRowDxfId="160" dataDxfId="165"/>
    <tableColumn id="2" xr3:uid="{5CA2754F-680D-4CFE-8353-D61C065ABE2B}" name="DT445 " headerRowDxfId="161" dataDxfId="164"/>
    <tableColumn id="3" xr3:uid="{715D0C84-99A4-4EDE-B097-2CDCEE05DCB9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8E2D8F8-F9A7-49CE-9907-6748687D4686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785A223F-84E4-4027-986B-7122570A323A}" name="בחו&quot;ל FUTURES - חוזים עתידיים סחירים" headerRowDxfId="152" dataDxfId="157"/>
    <tableColumn id="2" xr3:uid="{C22E708C-6A8B-478B-99B0-9B7107B78161}" name="DT212 " headerRowDxfId="153" dataDxfId="156"/>
    <tableColumn id="3" xr3:uid="{5420EB81-F7E8-4648-AFE6-4454C42B52C3}" name="-16,008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2AE059A-06CB-4F43-97E3-DC2C2E547222}" name="RowTitleRegion1.a234.c237.33" displayName="RowTitleRegion1.a234.c237.33" ref="A235:C237" headerRowCount="0" totalsRowShown="0" headerRowBorderDxfId="150" tableBorderDxfId="151">
  <tableColumns count="3">
    <tableColumn id="1" xr3:uid="{53CAC5BE-92DC-42D9-AC71-F332933C6E4A}" name="בחו&quot;ל לא סחירים (FORWARD, SWAP) חוזים עתידיים אחרים" headerRowDxfId="144" dataDxfId="149"/>
    <tableColumn id="2" xr3:uid="{3218AFA4-4AB6-4361-B95E-53B886C145E1}" name="DT449 " headerRowDxfId="145" dataDxfId="148"/>
    <tableColumn id="3" xr3:uid="{62CD2996-9F81-41E2-81AD-B574C317F91B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F94EDD4-9159-487B-87DF-6EFB7E8FB099}" name="RowTitleRegion1.a242.c249.34" displayName="RowTitleRegion1.a242.c249.34" ref="A243:C249" headerRowCount="0" totalsRowShown="0" headerRowBorderDxfId="142" tableBorderDxfId="143">
  <tableColumns count="3">
    <tableColumn id="1" xr3:uid="{E59E65F3-63E0-4B32-9630-CBDAF60F0B3F}" name="(long) אופציות על מדדים כולל מניות סחירות" headerRowDxfId="136" dataDxfId="141"/>
    <tableColumn id="2" xr3:uid="{46AB5073-9DFA-45CC-B973-F03DE09FDED2}" name="DT468 " headerRowDxfId="137" dataDxfId="140"/>
    <tableColumn id="3" xr3:uid="{68EA0BF4-872D-4E7A-9AE6-E3AA4F870381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6E09A75-0609-4172-80D9-4D4359525E0C}" name="RowTitleRegion1.a251.c260.35" displayName="RowTitleRegion1.a251.c260.35" ref="A252:C260" headerRowCount="0" totalsRowShown="0" headerRowBorderDxfId="134" tableBorderDxfId="135">
  <tableColumns count="3">
    <tableColumn id="1" xr3:uid="{50680E17-8AFB-4810-97FC-FD048CB3CD69}" name="(long) אופציות אחרות לא סחירות" headerRowDxfId="128" dataDxfId="133"/>
    <tableColumn id="2" xr3:uid="{30B02721-CD6F-451A-8B33-574905120A3D}" name="DT346 " headerRowDxfId="129" dataDxfId="132"/>
    <tableColumn id="3" xr3:uid="{8EA8CE7F-8978-456C-AFB2-771FED059A71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1ACA08C-8289-4326-929C-ACF7908CA1DE}" name="RowTitleRegion1.a263.c272.36" displayName="RowTitleRegion1.a263.c272.36" ref="A264:C272" headerRowCount="0" totalsRowShown="0" headerRowBorderDxfId="126" tableBorderDxfId="127">
  <tableColumns count="3">
    <tableColumn id="1" xr3:uid="{90C1B7BC-8927-4D17-8978-3823F4B40B7F}" name="(long) אופציות על מדדים כולל מניות בחו&quot;ל סחירות" headerRowDxfId="120" dataDxfId="125"/>
    <tableColumn id="2" xr3:uid="{B9951B77-75AF-4791-A01D-C2C5569CB9FB}" name="DT213 " headerRowDxfId="121" dataDxfId="124"/>
    <tableColumn id="3" xr3:uid="{1E31EF2D-C3D5-47A5-A621-E103BEB30D73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F59B72E-F341-48E5-A20B-EF2BF9360753}" name="RowTitleRegion1.a274.c283.37" displayName="RowTitleRegion1.a274.c283.37" ref="A275:C283" headerRowCount="0" totalsRowShown="0" headerRowBorderDxfId="118" tableBorderDxfId="119">
  <tableColumns count="3">
    <tableColumn id="1" xr3:uid="{4A1CB695-0EA3-4D0D-A36E-F26F220F3F75}" name="(long) אופציות על מדדים כולל מניות בחו&quot;ל לא סחירות" headerRowDxfId="112" dataDxfId="117"/>
    <tableColumn id="2" xr3:uid="{CB8A7235-03E6-44E5-A965-58BD0877F0F2}" name="DT476 " headerRowDxfId="113" dataDxfId="116"/>
    <tableColumn id="3" xr3:uid="{A6847C74-D854-47B3-ABAF-0BCA01CD4566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0BE4715-E599-4E84-A12F-D2F12F4CC15B}" name="RowTitleRegion1.a288.c309.38" displayName="RowTitleRegion1.a288.c309.38" ref="A289:C309" headerRowCount="0" totalsRowShown="0" headerRowBorderDxfId="110" tableBorderDxfId="111">
  <tableColumns count="3">
    <tableColumn id="1" xr3:uid="{720A78B3-CB2E-4923-A4A2-63711C186D3C}" name="(-BBB:+A) בישראל בדירוג (Tranch) שכבת חוב" headerRowDxfId="104" dataDxfId="109"/>
    <tableColumn id="2" xr3:uid="{23D461BE-58F5-4A83-8125-CA3DAD16E47A}" name="DT724 " headerRowDxfId="105" dataDxfId="108"/>
    <tableColumn id="3" xr3:uid="{8DFC212C-8108-4A29-9010-E766FE9ABB19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412FFFF-C3F2-4600-9B6A-D047F5A2A65F}" name="RowTitleRegion1.a311.c332.39" displayName="RowTitleRegion1.a311.c332.39" ref="A312:C332" headerRowCount="0" totalsRowShown="0" headerRowBorderDxfId="102" tableBorderDxfId="103">
  <tableColumns count="3">
    <tableColumn id="1" xr3:uid="{600F0243-5E17-421F-88D1-89AD8B9CAE85}" name="(-BBB:+A) בישראל בדירוג (Tranch) שכבת חוב" headerRowDxfId="96" dataDxfId="101"/>
    <tableColumn id="2" xr3:uid="{321E84A3-8E1B-4712-88B6-09A70B3BBB16}" name="DT659 " headerRowDxfId="97" dataDxfId="100"/>
    <tableColumn id="3" xr3:uid="{938AC5FB-0D3A-41DE-8E1F-4B4289E3C657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3E9057-E85F-41BA-A0F6-A0329A71485D}" name="RowTitleRegion1.a26.c30.4" displayName="RowTitleRegion1.a26.c30.4" ref="A27:C30" headerRowCount="0" totalsRowShown="0" headerRowBorderDxfId="382" tableBorderDxfId="383">
  <tableColumns count="3">
    <tableColumn id="1" xr3:uid="{EDBDAE7A-B903-40F4-94DB-FA7D8895C96F}" name="(אגרות חוב ממשלתיות סחירות לא צמודות בריבית משתנה (גילון" headerRowDxfId="376" dataDxfId="381"/>
    <tableColumn id="2" xr3:uid="{3F8AF104-2826-459E-AD70-45C31D701DE5}" name="DT16  " headerRowDxfId="377" dataDxfId="380"/>
    <tableColumn id="3" xr3:uid="{E5274DD9-BB2E-4441-A57C-9B1328CE5A45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C61F056-167B-4EAC-B14A-3D3B9DF110A9}" name="RowTitleRegion1.a335.c356.40" displayName="RowTitleRegion1.a335.c356.40" ref="A336:C356" headerRowCount="0" totalsRowShown="0" headerRowBorderDxfId="94" tableBorderDxfId="95">
  <tableColumns count="3">
    <tableColumn id="1" xr3:uid="{2444EA08-48C4-4F43-9CA8-B3D803E89E86}" name="(-BBB:+A) ל בדירוג&quot;בחו (Tranch) שכבת חוב" headerRowDxfId="88" dataDxfId="93"/>
    <tableColumn id="2" xr3:uid="{75D379ED-8CE8-4F23-8356-9846CE3A4A39}" name="DT746 " headerRowDxfId="89" dataDxfId="92"/>
    <tableColumn id="3" xr3:uid="{86B03B1E-1866-4944-85D3-78A40BDBADCE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275F1C2-99F8-4AB2-B3B0-D217BD30396A}" name="RowTitleRegion1.a358.c379.41" displayName="RowTitleRegion1.a358.c379.41" ref="A359:C379" headerRowCount="0" totalsRowShown="0" headerRowBorderDxfId="86" tableBorderDxfId="87">
  <tableColumns count="3">
    <tableColumn id="1" xr3:uid="{4C601F9C-311A-4996-B3D4-7279BFFC9C12}" name="(-BBB:+A) ל בדירוג&quot;בחו (Tranch) שכבת חוב" headerRowDxfId="80" dataDxfId="85"/>
    <tableColumn id="2" xr3:uid="{13F175C9-0175-425A-BA82-004E05540C8C}" name="DT675 " headerRowDxfId="81" dataDxfId="84"/>
    <tableColumn id="3" xr3:uid="{89850131-50DA-4784-A48A-7B8517F74D7D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30C1EDB-3A82-4E63-BAB7-C28119BED29E}" name="RowTitleRegion1.a383.c393.42" displayName="RowTitleRegion1.a383.c393.42" ref="A384:C393" headerRowCount="0" totalsRowShown="0" headerRowBorderDxfId="78" tableBorderDxfId="79">
  <tableColumns count="3">
    <tableColumn id="1" xr3:uid="{83D66A2E-7427-4CDF-83AF-6597A3884A59}" name="(BBB-) תיקי משכנתאות בדירוג הנמוך מ" headerRowDxfId="72" dataDxfId="77"/>
    <tableColumn id="2" xr3:uid="{7B901FDB-C13E-4FDF-8D13-FE7F65C0611A}" name="DT503 " headerRowDxfId="73" dataDxfId="76"/>
    <tableColumn id="3" xr3:uid="{BC9A838E-46AB-44A2-9D13-952E235E0A0A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7867689-D1B3-494B-80BB-A11D586DF0E9}" name="RowTitleRegion1.a395.c398.43" displayName="RowTitleRegion1.a395.c398.43" ref="A396:C398" headerRowCount="0" totalsRowShown="0" headerRowBorderDxfId="70" tableBorderDxfId="71">
  <tableColumns count="3">
    <tableColumn id="1" xr3:uid="{7EE80A2A-35E9-4993-9FA0-5BD7E87F65F1}" name="הלוואות בחו&quot;ל לא מובטחות" headerRowDxfId="64" dataDxfId="69"/>
    <tableColumn id="2" xr3:uid="{6EE0F135-B63F-4A70-AD2A-5C70BCE7C239}" name="DT452 " headerRowDxfId="65" dataDxfId="68"/>
    <tableColumn id="3" xr3:uid="{46422122-954B-49E8-82B4-71893EDB51EC}" name="49,248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E78E5CE-181A-41D0-B923-2A7E40B5D7B0}" name="RowTitleRegion1.a402.c428.44" displayName="RowTitleRegion1.a402.c428.44" ref="A403:C428" headerRowCount="0" totalsRowShown="0" headerRowBorderDxfId="62" tableBorderDxfId="63">
  <tableColumns count="3">
    <tableColumn id="1" xr3:uid="{54608CE2-EC68-4359-A258-048C10CF88DE}" name="(-BBB:+A) פיקדונות אחרים בדירוג" headerRowDxfId="56" dataDxfId="61"/>
    <tableColumn id="2" xr3:uid="{81183D00-A699-4735-8406-3C1B51CB8BA2}" name="DT629 " headerRowDxfId="57" dataDxfId="60"/>
    <tableColumn id="3" xr3:uid="{A007076A-8FC7-4745-8842-E59986A6083F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307614A-D82F-4324-94C3-8258B7343881}" name="RowTitleRegion1.a430.c432.45" displayName="RowTitleRegion1.a430.c432.45" ref="A431:C432" headerRowCount="0" totalsRowShown="0" headerRowBorderDxfId="54" tableBorderDxfId="55">
  <tableColumns count="3">
    <tableColumn id="1" xr3:uid="{7F1CC420-D41F-49CA-8122-60A2D1A0D9DB}" name="(-BBB:+BBB) פקדונות בחו&quot;ל נקובים במט&quot;ח בדירוג" headerRowDxfId="48" dataDxfId="53"/>
    <tableColumn id="2" xr3:uid="{82783F68-A07D-457B-A5B6-9FCDA76DD0D1}" name="DT632 " headerRowDxfId="49" dataDxfId="52"/>
    <tableColumn id="3" xr3:uid="{16CDCD08-3224-428C-AFDA-781A694D683C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61227F2-3EFF-42DB-BE74-E92DE52637A5}" name="RowTitleRegion1.a436.c437.46" displayName="RowTitleRegion1.a436.c437.46" ref="A437:C437" headerRowCount="0" totalsRowShown="0" headerRowBorderDxfId="46" tableBorderDxfId="47">
  <tableColumns count="3">
    <tableColumn id="1" xr3:uid="{FC7AFC1D-1CBF-47EB-91FF-261DEA15A478}" name="זכויות במקרקעין לא מניבים" headerRowDxfId="40" dataDxfId="45"/>
    <tableColumn id="2" xr3:uid="{A3F5846D-88D1-4843-A764-925CFD7D01F2}" name="DT112 " headerRowDxfId="41" dataDxfId="44"/>
    <tableColumn id="3" xr3:uid="{72F4401A-71E8-4176-9F45-9A998454FDAA}" name="86,431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3A3F415-3885-4906-9609-FC4F56A25A6A}" name="RowTitleRegion1.a439.c440.47" displayName="RowTitleRegion1.a439.c440.47" ref="A440:C440" headerRowCount="0" totalsRowShown="0" headerRowBorderDxfId="38" tableBorderDxfId="39">
  <tableColumns count="3">
    <tableColumn id="1" xr3:uid="{344D17D6-1EE6-4B4D-9248-3FEF3E44DC59}" name="זכויות במקרקעין לא מניבים בחו&quot;ל" headerRowDxfId="32" dataDxfId="37"/>
    <tableColumn id="2" xr3:uid="{8CAD8D3C-F7C7-4ACD-A662-7D5CE1106532}" name="DT114 " headerRowDxfId="33" dataDxfId="36"/>
    <tableColumn id="3" xr3:uid="{1637D0D4-BC85-4EE6-92C4-92285CE84801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1EE1D1C-8FD1-467C-81BE-2B950A775CB5}" name="RowTitleRegion1.a444.c444.48" displayName="RowTitleRegion1.a444.c444.48" ref="A445:C445" headerRowCount="0" insertRow="1" insertRowShift="1" totalsRowShown="0" headerRowBorderDxfId="30" tableBorderDxfId="31">
  <tableColumns count="3">
    <tableColumn id="1" xr3:uid="{AEDDD50B-76EF-451C-87E2-42D53A005500}" name="התחייבויות בגין צריכה בחסר של ני&quot;ע סחירים" headerRowDxfId="24" dataDxfId="29"/>
    <tableColumn id="2" xr3:uid="{0DB859A7-27B3-4831-945C-E03C83EC10F0}" name="DT116 " headerRowDxfId="25" dataDxfId="28"/>
    <tableColumn id="3" xr3:uid="{C4E798EE-885E-4042-A9C3-248AB5BFACE2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FF34C46-E521-4B90-8503-4214C41A1737}" name="RowTitleRegion1.a447.c449.49" displayName="RowTitleRegion1.a447.c449.49" ref="A448:C449" headerRowCount="0" totalsRowShown="0" headerRowBorderDxfId="22" tableBorderDxfId="23">
  <tableColumns count="3">
    <tableColumn id="1" xr3:uid="{255DF2B9-9706-4B11-BB0A-1A0D480C40E8}" name="התחייבויות בגין מכירה בחסר של ני&quot;ע סחירים בחו&quot;ל" headerRowDxfId="16" dataDxfId="21"/>
    <tableColumn id="2" xr3:uid="{2FEE71CF-9665-4133-8333-ADF8E662D7C1}" name="DT117 " headerRowDxfId="17" dataDxfId="20"/>
    <tableColumn id="3" xr3:uid="{AF0C73D5-3104-48C9-92D2-1C5BA0BFC40B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94CEFE-BE75-4006-AC8F-724F9B1BC897}" name="RowTitleRegion1.a32.c37.5" displayName="RowTitleRegion1.a32.c37.5" ref="A33:C37" headerRowCount="0" totalsRowShown="0" headerRowBorderDxfId="374" tableBorderDxfId="375">
  <tableColumns count="3">
    <tableColumn id="1" xr3:uid="{4FFBD9E7-1D05-44F0-ACF1-F7A0EC2A1DC7}" name="&quot;אגרות חוב מיועדות מסוג &quot;מירון" headerRowDxfId="368" dataDxfId="373"/>
    <tableColumn id="2" xr3:uid="{FC50A5B5-31BF-469E-8BE3-EF6D2E81104B}" name="DT1" headerRowDxfId="369" dataDxfId="372"/>
    <tableColumn id="3" xr3:uid="{5BDFF0AB-6621-4E61-967F-0DAEBA50A59E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91C10A-A4AE-4624-B235-4DAAAD04F222}" name="RowTitleRegion1.a452.c453.50" displayName="RowTitleRegion1.a452.c453.50" ref="A453:C453" headerRowCount="0" totalsRowShown="0" headerRowBorderDxfId="14" tableBorderDxfId="15">
  <tableColumns count="3">
    <tableColumn id="1" xr3:uid="{97212A69-D5C4-40FB-BDDD-FF31810B4CF1}" name="בנייני משרדים שמשימוש הקופה" headerRowDxfId="8" dataDxfId="13"/>
    <tableColumn id="2" xr3:uid="{334280A1-91D1-480A-A709-E71CDECA8234}" name="DT115 " headerRowDxfId="9" dataDxfId="12"/>
    <tableColumn id="3" xr3:uid="{EA780DE1-90F1-4E21-86CD-3872E064368F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FF0E00A-01FC-46A7-BF19-791616365B10}" name="RowTitleRegion1.a456.c461.51" displayName="RowTitleRegion1.a456.c461.51" ref="A457:C461" headerRowCount="0" totalsRowShown="0" headerRowBorderDxfId="6" tableBorderDxfId="7">
  <tableColumns count="3">
    <tableColumn id="1" xr3:uid="{06D7D20C-CCDF-4037-9702-CCD4F42DD691}" name="זכאים" headerRowDxfId="0" dataDxfId="5"/>
    <tableColumn id="2" xr3:uid="{465A21A2-27F3-4BD7-A4DD-E49076F11DB2}" name="DT55  " headerRowDxfId="1" dataDxfId="4"/>
    <tableColumn id="3" xr3:uid="{7CB99E68-1B49-4035-8823-5EBDA617CDAC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BF0971-F485-4A38-A5AA-A824099CC25C}" name="RowTitleRegion1.a40.c41.6" displayName="RowTitleRegion1.a40.c41.6" ref="A41:C41" headerRowCount="0" totalsRowShown="0" headerRowBorderDxfId="366" tableBorderDxfId="367">
  <tableColumns count="3">
    <tableColumn id="1" xr3:uid="{CD13D3C2-8EA6-4B26-8C57-88757DFAAF2B}" name="אגרות חוב סחירות שהנפיקו ממשלות זרות בחו&quot;ל" headerRowDxfId="360" dataDxfId="365"/>
    <tableColumn id="2" xr3:uid="{F226AD0A-20CA-4E1E-99CB-2FC7481AACDA}" name="DT26  " headerRowDxfId="361" dataDxfId="364"/>
    <tableColumn id="3" xr3:uid="{052EA4B0-2B12-47F7-8BCE-54FDBC0E0F37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A11CB0-5AF8-47C7-A131-FF26413F660E}" name="RowTitleRegion1.a43.c44.7" displayName="RowTitleRegion1.a43.c44.7" ref="A44:C44" headerRowCount="0" totalsRowShown="0" headerRowBorderDxfId="358" tableBorderDxfId="359">
  <tableColumns count="3">
    <tableColumn id="1" xr3:uid="{CD8FF25B-A850-476B-9310-3BCD5D1E7E3D}" name="אגרות חוב לא סחירות שהנפיקו ממשלות זרות בחו&quot;ל" headerRowDxfId="352" dataDxfId="357"/>
    <tableColumn id="2" xr3:uid="{44B2CC79-19E9-4ACE-AB6A-654CABC30FAE}" name="DT426 " headerRowDxfId="353" dataDxfId="356"/>
    <tableColumn id="3" xr3:uid="{D0142686-81DC-425F-BAD6-0902672EF85D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1ECADA3-EEC4-4E1E-A060-13D8E0E9F94C}" name="RowTitleRegion1.a49.c57.8" displayName="RowTitleRegion1.a49.c57.8" ref="A50:C57" headerRowCount="0" totalsRowShown="0" headerRowBorderDxfId="350" tableBorderDxfId="351">
  <tableColumns count="3">
    <tableColumn id="1" xr3:uid="{F8053C6F-4911-4DCC-855B-4E134CEF8AA7}" name="(-BBB:+A) תעודות חוב מסחריות סחירות  לא צמודות בדירוג" headerRowDxfId="344" dataDxfId="349"/>
    <tableColumn id="2" xr3:uid="{24214CBF-2848-4280-84F2-B16468D544D9}" name="DT563 " headerRowDxfId="345" dataDxfId="348"/>
    <tableColumn id="3" xr3:uid="{AE6753CF-0A89-4882-AE08-8030DE804F1B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C9D25B-529E-4DB0-ABBB-458650F51F3D}" name="RowTitleRegion1.a59.c70.9" displayName="RowTitleRegion1.a59.c70.9" ref="A60:C70" headerRowCount="0" totalsRowShown="0" headerRowBorderDxfId="342" tableBorderDxfId="343">
  <tableColumns count="3">
    <tableColumn id="1" xr3:uid="{D5C30C65-5503-4CD3-8CE1-3419962F2D9A}" name="(-BBB:+A) תעודות חוב מסחריות לא סחירות  צמודות מט&quot;ח בדירוג" headerRowDxfId="336" dataDxfId="341"/>
    <tableColumn id="2" xr3:uid="{B840C859-A360-419F-A759-A876EBECA088}" name="DT568 " headerRowDxfId="337" dataDxfId="340"/>
    <tableColumn id="3" xr3:uid="{8C558DC0-22C0-40F0-9AF2-DAAD8F8F138C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30548282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0.1120031234489717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13921</v>
      </c>
      <c r="F3" s="9">
        <f>SUMIFS(C:C,E:E,G3)/$D$1</f>
        <v>0.31252058626406554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0.35072145792028503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9.9674901521466908E-2</v>
      </c>
      <c r="G5" t="s">
        <v>573</v>
      </c>
    </row>
    <row r="6" spans="1:7" ht="12.75" customHeight="1" x14ac:dyDescent="0.2">
      <c r="F6" s="9">
        <f>SUMIFS(C:C,E:E,G6)/$D$1</f>
        <v>2.625384956181824E-2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2.9174472070147839E-3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1.1984471008877029E-2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614568</v>
      </c>
      <c r="E11" t="s">
        <v>5</v>
      </c>
      <c r="F11" s="9">
        <f>SUMIFS(C:C,E:E,G11)/$D$1</f>
        <v>1.2834764324880857E-3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2806935</v>
      </c>
      <c r="E12" t="s">
        <v>5</v>
      </c>
      <c r="F12" s="10">
        <f>SUM(F2:F11)</f>
        <v>0.91735931336498722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3575479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5501055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470433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2073047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887908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56877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1713112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820115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1541004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3078655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30123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50710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257311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188881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305108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239456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24897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215626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7234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25884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1669321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713170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640614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21792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34313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2338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40337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19605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44185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581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347433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38627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190070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176035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3513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89123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104143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30548282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8_3_13921_2025_4</dc:title>
  <cp:lastModifiedBy>Ofek Sharon</cp:lastModifiedBy>
  <dcterms:created xsi:type="dcterms:W3CDTF">2025-05-22T09:14:50Z</dcterms:created>
  <dcterms:modified xsi:type="dcterms:W3CDTF">2025-07-21T11:16:51Z</dcterms:modified>
  <dc:language>òáøéú</dc:language>
</cp:coreProperties>
</file>