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ספיר הנגשה מסלולים יוני 2025\"/>
    </mc:Choice>
  </mc:AlternateContent>
  <xr:revisionPtr revIDLastSave="0" documentId="13_ncr:1_{507052AA-3770-4777-9941-180B829C57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9" i="1" s="1"/>
  <c r="F3" i="1" l="1"/>
  <c r="F2" i="1"/>
  <c r="F5" i="1"/>
  <c r="F10" i="1"/>
  <c r="F11" i="1"/>
  <c r="F4" i="1"/>
  <c r="F6" i="1"/>
  <c r="F7" i="1"/>
  <c r="F8" i="1"/>
  <c r="F12" i="1" l="1"/>
</calcChain>
</file>

<file path=xl/sharedStrings.xml><?xml version="1.0" encoding="utf-8"?>
<sst xmlns="http://schemas.openxmlformats.org/spreadsheetml/2006/main" count="1181" uniqueCount="580">
  <si>
    <t xml:space="preserve">דוח נכסים חודשי </t>
  </si>
  <si>
    <t>מספר אישור אוצר</t>
  </si>
  <si>
    <t>תאריך</t>
  </si>
  <si>
    <t>קוד קופה</t>
  </si>
  <si>
    <t>514956465-00000000013918-0014338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</si>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</sst>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0" fontId="4" fillId="0" borderId="0" xfId="0" applyFont="1" applyAlignment="1">
      <alignment horizontal="right" vertical="center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5" fontId="2" fillId="2" borderId="8" xfId="0" applyNumberFormat="1" applyFont="1" applyFill="1" applyBorder="1" applyAlignment="1">
      <alignment horizontal="right" vertical="center"/>
    </xf>
    <xf numFmtId="14" fontId="2" fillId="2" borderId="8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172" fontId="0" fillId="0" borderId="0" xfId="0" applyNumberFormat="1"/>
    <xf numFmtId="172" fontId="0" fillId="2" borderId="2" xfId="0" applyNumberFormat="1" applyFill="1" applyBorder="1"/>
    <xf numFmtId="172" fontId="0" fillId="2" borderId="13" xfId="0" applyNumberFormat="1" applyFill="1" applyBorder="1"/>
    <xf numFmtId="0" fontId="5" fillId="0" borderId="15" xfId="0" applyFont="1" applyBorder="1" applyAlignment="1">
      <alignment horizontal="right" vertical="top"/>
    </xf>
    <xf numFmtId="4" fontId="5" fillId="0" borderId="16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right" vertical="top"/>
    </xf>
    <xf numFmtId="0" fontId="5" fillId="0" borderId="18" xfId="0" applyFont="1" applyBorder="1" applyAlignment="1">
      <alignment horizontal="center" vertical="top"/>
    </xf>
    <xf numFmtId="4" fontId="5" fillId="0" borderId="19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center" vertical="top"/>
    </xf>
    <xf numFmtId="4" fontId="5" fillId="0" borderId="0" xfId="0" applyNumberFormat="1" applyFont="1" applyBorder="1" applyAlignment="1">
      <alignment horizontal="center" vertical="top"/>
    </xf>
    <xf numFmtId="172" fontId="4" fillId="0" borderId="0" xfId="0" applyNumberFormat="1" applyFont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40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numFmt numFmtId="172" formatCode=";;;"/>
    </dxf>
    <dxf>
      <numFmt numFmtId="172" formatCode=";;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555555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2505075</xdr:colOff>
      <xdr:row>0</xdr:row>
      <xdr:rowOff>0</xdr:rowOff>
    </xdr:from>
    <xdr:to>
      <xdr:col>0</xdr:col>
      <xdr:colOff>2838450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9C7765A9-16B5-DE0A-113F-BCD41F312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A86A28-5E8E-45D6-9CF4-467C648BDE27}" name="RowTitleRegion1.a2.c5.1" displayName="RowTitleRegion1.a2.c5.1" ref="A3:C5" headerRowCount="0" totalsRowShown="0" headerRowBorderDxfId="403" tableBorderDxfId="404">
  <tableColumns count="3">
    <tableColumn id="1" xr3:uid="{DB1D251F-464F-4384-A2AE-A3E80EB3C782}" name="מור פנסיה כללית                                   " headerRowDxfId="398" dataDxfId="402"/>
    <tableColumn id="2" xr3:uid="{DEB80596-5603-43D8-ACD1-CE4AEBB5FA13}" name="עמודה1" headerRowDxfId="399" dataDxfId="401"/>
    <tableColumn id="3" xr3:uid="{47B184BF-B2C4-42B2-B93D-1774891D208C}" name="13918" headerRowDxfId="400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452D780-29A0-4F51-B820-39D38602F7FF}" name="RowTitleRegion1.a73.c78.10" displayName="RowTitleRegion1.a73.c78.10" ref="A74:C78" headerRowCount="0" totalsRowShown="0" headerRowBorderDxfId="332" tableBorderDxfId="333">
  <tableColumns count="3">
    <tableColumn id="1" xr3:uid="{C68D1A11-2691-4C99-9443-A1100E583C2F}" name="(-BBB:+BBB) תעודות חוב מסחריות סחירות בחו&quot;ל חברות זרות בדירוג" headerRowDxfId="326" dataDxfId="331"/>
    <tableColumn id="2" xr3:uid="{AEC8EE30-6962-4177-9962-F001BD87676D}" name="DT605 " headerRowDxfId="327" dataDxfId="330"/>
    <tableColumn id="3" xr3:uid="{E6D3C223-710E-47A5-A36A-95A0B15CE70C}" name="0.00" headerRowDxfId="328" dataDxfId="329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0B589DC-4E6A-413F-905D-3AF77A4A7452}" name="RowTitleRegion1.a80.c87.11" displayName="RowTitleRegion1.a80.c87.11" ref="A81:C87" headerRowCount="0" totalsRowShown="0" headerRowBorderDxfId="324" tableBorderDxfId="325">
  <tableColumns count="3">
    <tableColumn id="1" xr3:uid="{3D32D36A-9200-4318-84C8-C8F0FE47C1EB}" name="(-BBB:+BBB) תעודות חוב מסחריות לא סחירות בחו&quot;ל חברות זרות בדירוג" headerRowDxfId="318" dataDxfId="323"/>
    <tableColumn id="2" xr3:uid="{C21E5770-D66D-42DE-A1AF-B3BEB0FFBEFA}" name="DT612 " headerRowDxfId="319" dataDxfId="322"/>
    <tableColumn id="3" xr3:uid="{52D4905E-667A-46F4-810B-8B88D9EEB34F}" name="0.00" headerRowDxfId="320" dataDxfId="321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E0D28A9-19C9-41DE-AC4E-1010175BB085}" name="RowTitleRegion1.a92.c103.12" displayName="RowTitleRegion1.a92.c103.12" ref="A93:C103" headerRowCount="0" totalsRowShown="0" headerRowBorderDxfId="316" tableBorderDxfId="317">
  <tableColumns count="3">
    <tableColumn id="1" xr3:uid="{021B4FF5-F957-493D-9E87-F360E0D53DFC}" name="(-BBB:+A) אגרות חוב קונצרניות אחרות בדירוג" headerRowDxfId="310" dataDxfId="315"/>
    <tableColumn id="2" xr3:uid="{40B587A8-EBE9-447D-8884-F4E2F8DDB89A}" name="DT616 " headerRowDxfId="311" dataDxfId="314"/>
    <tableColumn id="3" xr3:uid="{3743A38A-A57B-4254-A3A0-FC4BE23EEAE3}" name="0.00" headerRowDxfId="312" dataDxfId="313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523E55F-67B0-445B-9AE4-8DCA7EC0987D}" name="RowTitleRegion1.a105.c120.13" displayName="RowTitleRegion1.a105.c120.13" ref="A106:C120" headerRowCount="0" totalsRowShown="0" headerRowBorderDxfId="308" tableBorderDxfId="309">
  <tableColumns count="3">
    <tableColumn id="1" xr3:uid="{A7E14803-57C3-43E5-98FB-6AFEFBCE96DA}" name="(-BBB:+A) אגרות חוב קונצרניות לא סחירות  לא צמודות בדירוג" headerRowDxfId="302" dataDxfId="307"/>
    <tableColumn id="2" xr3:uid="{CF19E320-80D8-4D74-9625-30E6CEFC5272}" name="DT327 " headerRowDxfId="303" dataDxfId="306"/>
    <tableColumn id="3" xr3:uid="{2832BF26-8B94-49B5-987B-2C2EDE19AD92}" name="0.00" headerRowDxfId="304" dataDxfId="305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B9E7215-EA7B-4173-BC78-4A4D6F571817}" name="RowTitleRegion1.a123.c128.14" displayName="RowTitleRegion1.a123.c128.14" ref="A124:C128" headerRowCount="0" totalsRowShown="0" headerRowBorderDxfId="300" tableBorderDxfId="301">
  <tableColumns count="3">
    <tableColumn id="1" xr3:uid="{CA519671-91E2-4662-AD9F-0140F0715649}" name="(-BBB:+BBB) אגרות חוב סחירות שהנפיקו חברות זרות בחו&quot;ל בדירוג" headerRowDxfId="294" dataDxfId="299"/>
    <tableColumn id="2" xr3:uid="{7F9DAAF5-D01C-4DF7-9C72-6104882E3129}" name="DT458 " headerRowDxfId="295" dataDxfId="298"/>
    <tableColumn id="3" xr3:uid="{E409512C-6386-4925-ACDF-BB18E6F25434}" name="0.00" headerRowDxfId="296" dataDxfId="297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8A3669D-66ED-4281-89B9-3C992A368C76}" name="RowTitleRegion1.a130.c137.15" displayName="RowTitleRegion1.a130.c137.15" ref="A131:C137" headerRowCount="0" totalsRowShown="0" headerRowBorderDxfId="292" tableBorderDxfId="293">
  <tableColumns count="3">
    <tableColumn id="1" xr3:uid="{306A41FD-6312-43BE-98A1-8E4FAD30EF0A}" name="(-BBB:+BBB) אגרות חוב לא סחירות שהנפיקו חברות זרות בחו&quot;ל בדירוג" headerRowDxfId="286" dataDxfId="291"/>
    <tableColumn id="2" xr3:uid="{201B0F84-92EC-4F24-8335-120BB6998AA8}" name="DT464 " headerRowDxfId="287" dataDxfId="290"/>
    <tableColumn id="3" xr3:uid="{07E90F6E-BA8A-49E3-9B56-34ADA8368731}" name="0.00" headerRowDxfId="288" dataDxfId="289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0115D4A-2A27-4172-AC81-1B55FADB2E88}" name="RowTitleRegion1.a142.c147.16" displayName="RowTitleRegion1.a142.c147.16" ref="A143:C147" headerRowCount="0" totalsRowShown="0" headerRowBorderDxfId="284" tableBorderDxfId="285">
  <tableColumns count="3">
    <tableColumn id="1" xr3:uid="{EC0163C3-AAF4-45F2-9F25-F095F94B6574}" name="(long) call 001 אופציות" headerRowDxfId="278" dataDxfId="283"/>
    <tableColumn id="2" xr3:uid="{36B46317-A944-4059-AB68-8C0A88309BF1}" name="DT172 " headerRowDxfId="279" dataDxfId="282"/>
    <tableColumn id="3" xr3:uid="{5145DD18-AE96-48FC-8500-A207F1DAFF08}" name="0.00" headerRowDxfId="280" dataDxfId="281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8E0486C-19FF-433A-A068-8EEFEC6E26FC}" name="RowTitleRegion1.a149.c149.17" displayName="RowTitleRegion1.a149.c149.17" ref="A150:C150" headerRowCount="0" insertRow="1" insertRowShift="1" totalsRowShown="0" headerRowBorderDxfId="276" tableBorderDxfId="277">
  <tableColumns count="3">
    <tableColumn id="1" xr3:uid="{BD1A65A4-2479-4AAD-86E6-AE2634228A19}" name="מניות לא סחירות" headerRowDxfId="270" dataDxfId="275"/>
    <tableColumn id="2" xr3:uid="{20EA1C57-3D5C-4B1D-A2C1-D9E897F50327}" name="DC9   " headerRowDxfId="271" dataDxfId="274"/>
    <tableColumn id="3" xr3:uid="{22DAA4CA-EEE6-4103-8279-70A64433F43C}" name="0.00" headerRowDxfId="272" dataDxfId="273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2DF0156-86D0-4DF9-8C26-E4A50B963B8E}" name="RowTitleRegion1.a153.c155.18" displayName="RowTitleRegion1.a153.c155.18" ref="A154:C155" headerRowCount="0" totalsRowShown="0" headerRowBorderDxfId="268" tableBorderDxfId="269">
  <tableColumns count="3">
    <tableColumn id="1" xr3:uid="{A6D5EFB2-7880-4258-824C-3CBC7E25CD90}" name="מניות סחירות של תאגיד תושב חוץ בשיעור החזקה של 10% ומעלה בחו&quot;ל" headerRowDxfId="262" dataDxfId="267"/>
    <tableColumn id="2" xr3:uid="{B564EB3B-2E30-49ED-BADE-3CF747A9ECD6}" name="DT81  " headerRowDxfId="263" dataDxfId="266"/>
    <tableColumn id="3" xr3:uid="{E5F89F15-D912-4276-90EE-F4D15D14DAC1}" name="0.00" headerRowDxfId="264" dataDxfId="265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85B935C-A80E-4E3F-8057-3C52EDB1E08C}" name="RowTitleRegion1.a157.c158.19" displayName="RowTitleRegion1.a157.c158.19" ref="A158:C158" headerRowCount="0" totalsRowShown="0" headerRowBorderDxfId="260" tableBorderDxfId="261">
  <tableColumns count="3">
    <tableColumn id="1" xr3:uid="{0E2F89E8-DD97-4082-AB8D-36B80B99337C}" name="מניות לא סחירות של חברות זרות בחו&quot;ל" headerRowDxfId="254" dataDxfId="259"/>
    <tableColumn id="2" xr3:uid="{FB26E5BB-2BE8-42A4-9253-9F0B3C43271B}" name="DT83  " headerRowDxfId="255" dataDxfId="258"/>
    <tableColumn id="3" xr3:uid="{1A14CE74-CD27-4A98-A546-B1DC901CD6DC}" name="0.00" headerRowDxfId="256" dataDxfId="257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3B5E24-1CDE-4408-861C-801AC38AC1C5}" name="RowTitleRegion1.a10.c16.2" displayName="RowTitleRegion1.a10.c16.2" ref="A11:C16" headerRowCount="0" totalsRowShown="0" headerRowBorderDxfId="396" tableBorderDxfId="397">
  <tableColumns count="3">
    <tableColumn id="1" xr3:uid="{811B7695-0C50-447F-9ACA-D8FF5FA23818}" name="(פיקדון צמוד מט&quot;ח לתקופה של שלושה חודשים (פצ&quot;מ" headerRowDxfId="390" dataDxfId="395"/>
    <tableColumn id="2" xr3:uid="{8322E7AB-AFBE-410A-A49F-AEAD531D46D7}" name="DT422 " headerRowDxfId="391" dataDxfId="394"/>
    <tableColumn id="3" xr3:uid="{899C147A-EA43-41C7-8729-031C8FF935A9}" name="0.00" headerRowDxfId="392" dataDxfId="393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85250C8-3DF3-42D4-90F3-0A73CD2594FF}" name="RowTitleRegion1.a163.c168.20" displayName="RowTitleRegion1.a163.c168.20" ref="A164:C168" headerRowCount="0" totalsRowShown="0" headerRowBorderDxfId="252" tableBorderDxfId="253">
  <tableColumns count="3">
    <tableColumn id="1" xr3:uid="{B33FE1E3-F9D2-41CA-87AD-9168FE4F2379}" name="השקעה בתעודות סל אחרות בארץ" headerRowDxfId="246" dataDxfId="251"/>
    <tableColumn id="2" xr3:uid="{46277C30-A811-4E84-947E-ECF22E2A4673}" name="DT623 " headerRowDxfId="247" dataDxfId="250"/>
    <tableColumn id="3" xr3:uid="{3661B888-8D07-456F-BD98-8F73FF87CE8B}" name="0.00" headerRowDxfId="248" dataDxfId="249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DBD77D4-6904-4724-B9B3-27D3763AB8F2}" name="RowTitleRegion1.a171.c174.21" displayName="RowTitleRegion1.a171.c174.21" ref="A172:C174" headerRowCount="0" totalsRowShown="0" headerRowBorderDxfId="244" tableBorderDxfId="245">
  <tableColumns count="3">
    <tableColumn id="1" xr3:uid="{D68F6B98-5A1A-4BA1-8E3D-76E91506CDE4}" name="השקעה בתעודות סל  אחרות בחו&quot;ל" headerRowDxfId="238" dataDxfId="243"/>
    <tableColumn id="2" xr3:uid="{1CC60E53-F30A-43AC-8414-9927E96B0EC1}" name="DT624 " headerRowDxfId="239" dataDxfId="242"/>
    <tableColumn id="3" xr3:uid="{7BC5CA15-9EDC-4403-B1B0-0AFE8572D1E1}" name="0.00" headerRowDxfId="240" dataDxfId="241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EE25AC4-4EE8-474B-8B86-F692E013BD97}" name="RowTitleRegion1.a179.c179.22" displayName="RowTitleRegion1.a179.c179.22" ref="A180:C180" headerRowCount="0" insertRow="1" insertRowShift="1" totalsRowShown="0" headerRowBorderDxfId="236" tableBorderDxfId="237">
  <tableColumns count="3">
    <tableColumn id="1" xr3:uid="{B5E52E9F-540C-42AA-8AA0-553AC5415D14}" name="תעודות השתתפות בקרן נאמנות" headerRowDxfId="230" dataDxfId="235"/>
    <tableColumn id="2" xr3:uid="{E4A1DCE0-049F-4F80-A0E6-3C513F7279CD}" name="DB10  " headerRowDxfId="231" dataDxfId="234"/>
    <tableColumn id="3" xr3:uid="{61FBB86E-6AD1-4C71-8322-9C66E072D075}" name="51,927.00" headerRowDxfId="232" dataDxfId="233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0F714A2-773E-4B57-A313-E083AE6D681C}" name="RowTitleRegion1.a183.c186.23" displayName="RowTitleRegion1.a183.c186.23" ref="A184:C186" headerRowCount="0" totalsRowShown="0" headerRowBorderDxfId="228" tableBorderDxfId="229">
  <tableColumns count="3">
    <tableColumn id="1" xr3:uid="{0C0885E5-D8D7-45A8-8010-39C0D4C5CA45}" name="תעודות השתתפות בקרנות נאמנות- אג&quot;ח ממשלתי" headerRowDxfId="222" dataDxfId="227"/>
    <tableColumn id="2" xr3:uid="{98A149A8-B918-463F-BF87-5CDEE7140389}" name="DT702 " headerRowDxfId="223" dataDxfId="226"/>
    <tableColumn id="3" xr3:uid="{E4BB9E0E-47EF-4625-BC63-5730AEDC5D99}" name="0.00" headerRowDxfId="224" dataDxfId="225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CE22C95-4EF0-43E5-8ACE-80F930A5148A}" name="RowTitleRegion1.a191.c194.24" displayName="RowTitleRegion1.a191.c194.24" ref="A192:C194" headerRowCount="0" totalsRowShown="0" headerRowBorderDxfId="220" tableBorderDxfId="221">
  <tableColumns count="3">
    <tableColumn id="1" xr3:uid="{2CD5371E-847B-4E8B-A746-399DB36CFC4D}" name="קרנות גידור" headerRowDxfId="214" dataDxfId="219"/>
    <tableColumn id="2" xr3:uid="{CD79A222-792F-4C0D-A7D8-59A431FEB52C}" name="DT466 " headerRowDxfId="215" dataDxfId="218"/>
    <tableColumn id="3" xr3:uid="{257DB4FA-4AF1-4607-9E36-F11771086C6D}" name="0.00" headerRowDxfId="216" dataDxfId="217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BCE3AB3B-13C6-488D-899D-51D59E3DA6E7}" name="RowTitleRegion1.a197.c200.25" displayName="RowTitleRegion1.a197.c200.25" ref="A198:C200" headerRowCount="0" totalsRowShown="0" headerRowBorderDxfId="212" tableBorderDxfId="213">
  <tableColumns count="3">
    <tableColumn id="1" xr3:uid="{C3B68B3A-E63F-442B-AA34-CBAA8BA1EB90}" name="קרנות גידור בחו&quot;ל" headerRowDxfId="206" dataDxfId="211"/>
    <tableColumn id="2" xr3:uid="{E46C3098-0C72-48FC-A275-FB1D9546663E}" name="DT467 " headerRowDxfId="207" dataDxfId="210"/>
    <tableColumn id="3" xr3:uid="{B42892C8-5F9E-498F-84F7-366B9E1FB0AA}" name="0.00" headerRowDxfId="208" dataDxfId="209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21E4EDF-1CF2-405D-B28E-D5AA36AC1EBA}" name="RowTitleRegion1.a205.c205.26" displayName="RowTitleRegion1.a205.c205.26" ref="A206:C206" headerRowCount="0" insertRow="1" insertRowShift="1" totalsRowShown="0" headerRowBorderDxfId="204" tableBorderDxfId="205">
  <tableColumns count="3">
    <tableColumn id="1" xr3:uid="{17F7EBCA-6A3D-4BBC-85E1-3FFDE08E8B96}" name="כתבי אופציות סחירים" headerRowDxfId="198" dataDxfId="203"/>
    <tableColumn id="2" xr3:uid="{8C32C63F-822F-4F04-AEC7-F00312A352AC}" name="DB5   " headerRowDxfId="199" dataDxfId="202"/>
    <tableColumn id="3" xr3:uid="{C0E9E3C6-7747-4CB2-A13F-DB36A527163A}" name="0.00" headerRowDxfId="200" dataDxfId="201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7001FF7-0046-417F-ACB1-400041608FFC}" name="RowTitleRegion1.a208.c208.27" displayName="RowTitleRegion1.a208.c208.27" ref="A209:C209" headerRowCount="0" insertRow="1" insertRowShift="1" totalsRowShown="0" headerRowBorderDxfId="196" tableBorderDxfId="197">
  <tableColumns count="3">
    <tableColumn id="1" xr3:uid="{53E3E948-6D56-4AFA-A3E9-F10808DC84C3}" name="כתבי אופציה לא סחיר" headerRowDxfId="190" dataDxfId="195"/>
    <tableColumn id="2" xr3:uid="{A7AB7E60-1573-400C-8536-41E903427522}" name="DT439 " headerRowDxfId="191" dataDxfId="194"/>
    <tableColumn id="3" xr3:uid="{FFC6F71F-657B-4B31-B2DA-B6534B2A655B}" name="0.00" headerRowDxfId="192" dataDxfId="193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DC89A45-AAEF-46A4-AEDB-DFEB17452950}" name="RowTitleRegion1.a212.c213.28" displayName="RowTitleRegion1.a212.c213.28" ref="A213:C214" headerRowCount="0" totalsRowShown="0" headerRowBorderDxfId="188" tableBorderDxfId="189">
  <tableColumns count="3">
    <tableColumn id="1" xr3:uid="{19DF0359-A2DC-4BCE-9320-27AC036F7348}" name="כתבי אופציות סחירים בחו&quot;ל" headerRowDxfId="185" dataDxfId="184"/>
    <tableColumn id="2" xr3:uid="{BB802F98-C7F3-4E3E-8106-7E145F20B150}" name="DT211 " headerRowDxfId="186" dataDxfId="183"/>
    <tableColumn id="3" xr3:uid="{52F6A22A-2E61-4074-A735-450E5B94D613}" name="0.00" headerRowDxfId="187" dataDxfId="182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2BD5595-8219-42F2-BAE1-BB70A7295B6D}" name="RowTitleRegion1.a214.c214.29" displayName="RowTitleRegion1.a214.c214.29" ref="A215:C215" headerRowCount="0" insertRow="1" insertRowShift="1" totalsRowShown="0" headerRowBorderDxfId="181">
  <tableColumns count="3">
    <tableColumn id="1" xr3:uid="{8BC9CECB-333B-43C5-9C18-2A3D12841414}" name="כתבי אופציות לא סחירים בחו&quot;ל" headerRowDxfId="175" dataDxfId="180"/>
    <tableColumn id="2" xr3:uid="{A7F6B5CB-0AD8-45B0-8A72-73F87E5F679A}" name="DT440 " headerRowDxfId="176" dataDxfId="179"/>
    <tableColumn id="3" xr3:uid="{0047C4EA-ED3E-4A6D-8AB4-829B77476005}" name="0.00" headerRowDxfId="177" dataDxfId="178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EBDC7D-0BF9-4AB0-AB16-0A29046B2ACE}" name="RowTitleRegion1.a18.c19.3" displayName="RowTitleRegion1.a18.c19.3" ref="A19:C19" headerRowCount="0" totalsRowShown="0" headerRowBorderDxfId="388" tableBorderDxfId="389">
  <tableColumns count="3">
    <tableColumn id="1" xr3:uid="{8CF341F3-5EF6-4827-95D1-52A1F3D441B0}" name="יתרות מזומנים ועו&quot;ש נקובים במט&quot;ח חו&quot;ל" headerRowDxfId="382" dataDxfId="387"/>
    <tableColumn id="2" xr3:uid="{E429F7A0-58C5-42A1-B7ED-49437F31E845}" name="DT191 " headerRowDxfId="383" dataDxfId="386"/>
    <tableColumn id="3" xr3:uid="{4E6B55B2-8267-4545-A150-814B1004108C}" name="0.00" headerRowDxfId="384" dataDxfId="385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8492481-488B-445C-BB97-7453B82E1F87}" name="RowTitleRegion1.a220.c220.30" displayName="RowTitleRegion1.a220.c220.30" ref="A221:C221" headerRowCount="0" insertRow="1" insertRowShift="1" totalsRowShown="0" headerRowBorderDxfId="173" tableBorderDxfId="174">
  <tableColumns count="3">
    <tableColumn id="1" xr3:uid="{2E534210-81E5-4841-9BD8-F6509AB42B48}" name="FUTURES - חוזים עתידיים סחירים" headerRowDxfId="167" dataDxfId="172"/>
    <tableColumn id="2" xr3:uid="{7A563006-6197-4344-86EB-5128498D2B4A}" name="DT749 " headerRowDxfId="168" dataDxfId="171"/>
    <tableColumn id="3" xr3:uid="{9C996C1E-AC5F-4B55-B523-4B37E171E44F}" name="0.00" headerRowDxfId="169" dataDxfId="170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CBB31B5-0BBE-4AFB-947D-207471A658B7}" name="RowTitleRegion1.a223.c227.31" displayName="RowTitleRegion1.a223.c227.31" ref="A224:C227" headerRowCount="0" totalsRowShown="0" headerRowBorderDxfId="165" tableBorderDxfId="166">
  <tableColumns count="3">
    <tableColumn id="1" xr3:uid="{24854EDD-A599-4B74-9E77-B1FE41661E2C}" name="לא סחירים (FORWARD, SWAP) חוזים עתידיים אחרים" headerRowDxfId="159" dataDxfId="164"/>
    <tableColumn id="2" xr3:uid="{B71AEFAA-587A-4BD9-9AB4-CE6C55AADF2D}" name="DT445 " headerRowDxfId="160" dataDxfId="163"/>
    <tableColumn id="3" xr3:uid="{88673DB8-F4DE-41EA-ACB4-F99AC81B81C2}" name="0.00" headerRowDxfId="161" dataDxfId="162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C59D1D4-184A-495A-8784-018DE4C62EF4}" name="RowTitleRegion1.a230.c230.32" displayName="RowTitleRegion1.a230.c230.32" ref="A231:C231" headerRowCount="0" insertRow="1" insertRowShift="1" totalsRowShown="0" headerRowBorderDxfId="157" tableBorderDxfId="158">
  <tableColumns count="3">
    <tableColumn id="1" xr3:uid="{D308BEDE-C6A1-4D8C-83B3-D23B2AF7EF85}" name="בחו&quot;ל FUTURES - חוזים עתידיים סחירים" headerRowDxfId="151" dataDxfId="156"/>
    <tableColumn id="2" xr3:uid="{9D6FFE62-729A-4CC4-B0BF-2F8CF170769C}" name="DT212 " headerRowDxfId="152" dataDxfId="155"/>
    <tableColumn id="3" xr3:uid="{D2406544-FA8C-4164-AE87-6B5284820336}" name="0.00" headerRowDxfId="153" dataDxfId="154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9DF81B1-EC9B-4E1B-9781-827F5AAC9536}" name="RowTitleRegion1.a233.c236.33" displayName="RowTitleRegion1.a233.c236.33" ref="A234:C236" headerRowCount="0" totalsRowShown="0" headerRowBorderDxfId="149" tableBorderDxfId="150">
  <tableColumns count="3">
    <tableColumn id="1" xr3:uid="{87056064-29A0-439E-B108-B764EF7B4EF5}" name="בחו&quot;ל לא סחירים (FORWARD, SWAP) חוזים עתידיים אחרים" headerRowDxfId="143" dataDxfId="148"/>
    <tableColumn id="2" xr3:uid="{F32639BC-8EFA-4499-B02B-6D335B8B64FF}" name="DT449 " headerRowDxfId="144" dataDxfId="147"/>
    <tableColumn id="3" xr3:uid="{902D1D1C-3BE2-4D57-B2CC-6CCF84F687BC}" name="0.00" headerRowDxfId="145" dataDxfId="146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017B6E8-8300-4D3A-82C9-655D7D5EF4E1}" name="RowTitleRegion1.a241.c248.34" displayName="RowTitleRegion1.a241.c248.34" ref="A242:C248" headerRowCount="0" totalsRowShown="0" headerRowBorderDxfId="141" tableBorderDxfId="142">
  <tableColumns count="3">
    <tableColumn id="1" xr3:uid="{800356B9-2FF0-4441-A82D-90F1001A2B99}" name="(long) אופציות על מדדים כולל מניות סחירות" headerRowDxfId="135" dataDxfId="140"/>
    <tableColumn id="2" xr3:uid="{68570292-AA78-4BDF-84C3-C9DFB31DB7D4}" name="DT468 " headerRowDxfId="136" dataDxfId="139"/>
    <tableColumn id="3" xr3:uid="{FFF7BFFC-7E55-4FD0-BB5E-AE190FC1AC11}" name="0.00" headerRowDxfId="137" dataDxfId="138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1177A84-E21E-4F5C-B656-7224D56E11FF}" name="RowTitleRegion1.a250.c259.35" displayName="RowTitleRegion1.a250.c259.35" ref="A251:C259" headerRowCount="0" totalsRowShown="0" headerRowBorderDxfId="133" tableBorderDxfId="134">
  <tableColumns count="3">
    <tableColumn id="1" xr3:uid="{72A80EF3-09B4-4B28-B70B-C6FF34CFA19E}" name="(long) אופציות אחרות לא סחירות" headerRowDxfId="127" dataDxfId="132"/>
    <tableColumn id="2" xr3:uid="{A60B47E8-C2F6-4E60-9CD8-2B055E1648BF}" name="DT346 " headerRowDxfId="128" dataDxfId="131"/>
    <tableColumn id="3" xr3:uid="{E38D73F8-DEB1-4E88-93C6-6F33277F669F}" name="0.00" headerRowDxfId="129" dataDxfId="130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374BE235-80C9-447E-9294-B18B4B33ECDF}" name="RowTitleRegion1.a262.c271.36" displayName="RowTitleRegion1.a262.c271.36" ref="A263:C271" headerRowCount="0" totalsRowShown="0" headerRowBorderDxfId="125" tableBorderDxfId="126">
  <tableColumns count="3">
    <tableColumn id="1" xr3:uid="{8C13DA76-D2B3-4762-9519-298BE1B84A6F}" name="(long) אופציות על מדדים כולל מניות בחו&quot;ל סחירות" headerRowDxfId="119" dataDxfId="124"/>
    <tableColumn id="2" xr3:uid="{8FF24329-39D0-44DA-AB38-072D39587C6C}" name="DT213 " headerRowDxfId="120" dataDxfId="123"/>
    <tableColumn id="3" xr3:uid="{165E3956-111A-4550-88A7-D23EA62AC564}" name="0.00" headerRowDxfId="121" dataDxfId="122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1B00380-553E-4AA8-91F1-7A5BEC47CBBC}" name="RowTitleRegion1.a273.c282.37" displayName="RowTitleRegion1.a273.c282.37" ref="A274:C282" headerRowCount="0" totalsRowShown="0" headerRowBorderDxfId="117" tableBorderDxfId="118">
  <tableColumns count="3">
    <tableColumn id="1" xr3:uid="{4903E56C-1B2F-43E1-8705-225932FD032C}" name="(long) אופציות על מדדים כולל מניות בחו&quot;ל לא סחירות" headerRowDxfId="111" dataDxfId="116"/>
    <tableColumn id="2" xr3:uid="{450D4D99-80A4-4192-A1F4-31505F2C8962}" name="DT476 " headerRowDxfId="112" dataDxfId="115"/>
    <tableColumn id="3" xr3:uid="{D9B5EBA6-57BC-44E3-957F-8F815B224402}" name="0.00" headerRowDxfId="113" dataDxfId="114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BC39DDD9-1EA4-4A9C-8F8D-B73400D2877F}" name="RowTitleRegion1.a287.c308.38" displayName="RowTitleRegion1.a287.c308.38" ref="A288:C308" headerRowCount="0" totalsRowShown="0" headerRowBorderDxfId="109" tableBorderDxfId="110">
  <tableColumns count="3">
    <tableColumn id="1" xr3:uid="{BB870DE0-F90A-4B3E-AD66-B0E3665C1530}" name="(-BBB:+A) בישראל בדירוג (Tranch) שכבת חוב" headerRowDxfId="103" dataDxfId="108"/>
    <tableColumn id="2" xr3:uid="{5CB5F2B0-651C-4637-A6D1-06EE0972A6E7}" name="DT724 " headerRowDxfId="104" dataDxfId="107"/>
    <tableColumn id="3" xr3:uid="{C6CBCD8A-9B81-4D00-9573-4A389AF043DF}" name="0.00" headerRowDxfId="105" dataDxfId="106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97A72B6-2C0C-41AE-94AD-521379093DE3}" name="RowTitleRegion1.a310.c331.39" displayName="RowTitleRegion1.a310.c331.39" ref="A311:C331" headerRowCount="0" totalsRowShown="0" headerRowBorderDxfId="101" tableBorderDxfId="102">
  <tableColumns count="3">
    <tableColumn id="1" xr3:uid="{5C75BF91-1CE8-41A8-8A0F-519F14A96623}" name="(-BBB:+A) בישראל בדירוג (Tranch) שכבת חוב" headerRowDxfId="95" dataDxfId="100"/>
    <tableColumn id="2" xr3:uid="{BC6BFBE1-9027-4BE3-A196-53374B5EC9DE}" name="DT659 " headerRowDxfId="96" dataDxfId="99"/>
    <tableColumn id="3" xr3:uid="{EADAD958-4831-4135-97FB-28AEA88E8D5E}" name="0.00" headerRowDxfId="97" dataDxfId="98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EA85996-B098-468B-97A1-3B5D09B6FB52}" name="RowTitleRegion1.a26.c30.4" displayName="RowTitleRegion1.a26.c30.4" ref="A27:C30" headerRowCount="0" totalsRowShown="0" headerRowBorderDxfId="380" tableBorderDxfId="381">
  <tableColumns count="3">
    <tableColumn id="1" xr3:uid="{D5453211-9252-49D0-A11A-3C05135105A6}" name="(אגרות חוב ממשלתיות סחירות לא צמודות בריבית משתנה (גילון" headerRowDxfId="374" dataDxfId="379"/>
    <tableColumn id="2" xr3:uid="{B921F911-EBAF-4650-8BC5-02341EE9B81D}" name="DT16  " headerRowDxfId="375" dataDxfId="378"/>
    <tableColumn id="3" xr3:uid="{AB8EDBE9-8AF1-4FEB-8F7B-ABFFB5FB19B8}" name="0.00" headerRowDxfId="376" dataDxfId="377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4DA8CCD8-8B52-4F42-AC6D-4B26BAFF000E}" name="RowTitleRegion1.a334.c355.40" displayName="RowTitleRegion1.a334.c355.40" ref="A335:C355" headerRowCount="0" totalsRowShown="0" headerRowBorderDxfId="93" tableBorderDxfId="94">
  <tableColumns count="3">
    <tableColumn id="1" xr3:uid="{3ECB23FF-E50A-4FD1-87AE-CDEDEB9C8AF9}" name="(-BBB:+A) ל בדירוג&quot;בחו (Tranch) שכבת חוב" headerRowDxfId="87" dataDxfId="92"/>
    <tableColumn id="2" xr3:uid="{6260F6ED-7FBE-4C5A-B9FA-430241C4C230}" name="DT746 " headerRowDxfId="88" dataDxfId="91"/>
    <tableColumn id="3" xr3:uid="{4DCFC2E7-B32B-4E0B-A6F1-D00029087D90}" name="0.00" headerRowDxfId="89" dataDxfId="90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242CA90-A5E9-44E1-BC7A-2F50A5A87C21}" name="RowTitleRegion1.a357.c378.41" displayName="RowTitleRegion1.a357.c378.41" ref="A358:C378" headerRowCount="0" totalsRowShown="0" headerRowBorderDxfId="85" tableBorderDxfId="86">
  <tableColumns count="3">
    <tableColumn id="1" xr3:uid="{4002855A-3EB1-4948-A686-5F64643A6BBC}" name="(-BBB:+A) ל בדירוג&quot;בחו (Tranch) שכבת חוב" headerRowDxfId="79" dataDxfId="84"/>
    <tableColumn id="2" xr3:uid="{C544C1E0-F0B8-4247-98CC-F82A2B3676E5}" name="DT675 " headerRowDxfId="80" dataDxfId="83"/>
    <tableColumn id="3" xr3:uid="{52F78002-EB23-43C1-9A32-668915FBE45C}" name="0.00" headerRowDxfId="81" dataDxfId="82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E80BF99-93C3-4246-A8D1-63291648B59E}" name="RowTitleRegion1.a382.c392.42" displayName="RowTitleRegion1.a382.c392.42" ref="A383:C392" headerRowCount="0" totalsRowShown="0" headerRowBorderDxfId="77" tableBorderDxfId="78">
  <tableColumns count="3">
    <tableColumn id="1" xr3:uid="{AADEAD4D-44A5-4BDF-9B1D-B0908828642E}" name="(BBB-) תיקי משכנתאות בדירוג הנמוך מ" headerRowDxfId="71" dataDxfId="76"/>
    <tableColumn id="2" xr3:uid="{A3F78BC8-D1DC-4C09-A01A-8524862D8C4D}" name="DT503 " headerRowDxfId="72" dataDxfId="75"/>
    <tableColumn id="3" xr3:uid="{BC42990C-C955-47B0-98FB-B43EFDE8C3CA}" name="0.00" headerRowDxfId="73" dataDxfId="74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E7BC92E-3798-4AD3-AEB0-8A85E5F19A2D}" name="RowTitleRegion1.a394.c397.43" displayName="RowTitleRegion1.a394.c397.43" ref="A395:C397" headerRowCount="0" totalsRowShown="0" headerRowBorderDxfId="69" tableBorderDxfId="70">
  <tableColumns count="3">
    <tableColumn id="1" xr3:uid="{3919E63E-81DA-4A59-A5F0-2E86B48D5833}" name="הלוואות בחו&quot;ל לא מובטחות" headerRowDxfId="63" dataDxfId="68"/>
    <tableColumn id="2" xr3:uid="{68F79328-E511-42FE-A5C4-56856A48FCBE}" name="DT452 " headerRowDxfId="64" dataDxfId="67"/>
    <tableColumn id="3" xr3:uid="{2CAF50B6-B50E-4493-A182-73D312B83E65}" name="0.00" headerRowDxfId="65" dataDxfId="66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CC9C514-57EC-4B35-A22E-8695DEBCDDFF}" name="RowTitleRegion1.a401.c427.44" displayName="RowTitleRegion1.a401.c427.44" ref="A402:C427" headerRowCount="0" totalsRowShown="0" headerRowBorderDxfId="61" tableBorderDxfId="62">
  <tableColumns count="3">
    <tableColumn id="1" xr3:uid="{B2962CD0-390C-4CA3-AC83-D0BD3BF6CEA5}" name="(-BBB:+A) פיקדונות אחרים בדירוג" headerRowDxfId="55" dataDxfId="60"/>
    <tableColumn id="2" xr3:uid="{F2D0F70E-0CE2-4589-9C9E-CFCE2F4B0F2E}" name="DT629 " headerRowDxfId="56" dataDxfId="59"/>
    <tableColumn id="3" xr3:uid="{1603F015-0729-428C-BE58-B077C3751817}" name="0.00" headerRowDxfId="57" dataDxfId="58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A0030691-4328-43B7-8661-41A4529588ED}" name="RowTitleRegion1.a429.c431.45" displayName="RowTitleRegion1.a429.c431.45" ref="A430:C431" headerRowCount="0" totalsRowShown="0" headerRowBorderDxfId="53" tableBorderDxfId="54">
  <tableColumns count="3">
    <tableColumn id="1" xr3:uid="{29677C0C-A576-466B-A4F8-63D9BD973AED}" name="(-BBB:+BBB) פקדונות בחו&quot;ל נקובים במט&quot;ח בדירוג" headerRowDxfId="47" dataDxfId="52"/>
    <tableColumn id="2" xr3:uid="{1E136075-1F3E-48E9-AEA1-871611ADFFE9}" name="DT632 " headerRowDxfId="48" dataDxfId="51"/>
    <tableColumn id="3" xr3:uid="{0462BB8B-2DD7-4402-B905-2E71E3060235}" name="0.00" headerRowDxfId="49" dataDxfId="50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40863E42-196F-46D5-A60C-C2DD22AED43F}" name="RowTitleRegion1.a435.c436.46" displayName="RowTitleRegion1.a435.c436.46" ref="A436:C436" headerRowCount="0" totalsRowShown="0" headerRowBorderDxfId="45" tableBorderDxfId="46">
  <tableColumns count="3">
    <tableColumn id="1" xr3:uid="{8CF588E1-E602-4D29-A4DA-E866C331FF82}" name="זכויות במקרקעין לא מניבים" headerRowDxfId="39" dataDxfId="44"/>
    <tableColumn id="2" xr3:uid="{5AF9CDD2-A26D-478C-B690-2B68C97062CF}" name="DT112 " headerRowDxfId="40" dataDxfId="43"/>
    <tableColumn id="3" xr3:uid="{305EE357-0D45-4A25-B0F0-44219462D80B}" name="0.00" headerRowDxfId="41" dataDxfId="42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5861C2D-0783-44BF-A3A6-BC3E995899D8}" name="RowTitleRegion1.a438.c439.47" displayName="RowTitleRegion1.a438.c439.47" ref="A439:C439" headerRowCount="0" totalsRowShown="0" headerRowBorderDxfId="37" tableBorderDxfId="38">
  <tableColumns count="3">
    <tableColumn id="1" xr3:uid="{52E87797-ABE1-495E-AFB5-280490215854}" name="זכויות במקרקעין לא מניבים בחו&quot;ל" headerRowDxfId="31" dataDxfId="36"/>
    <tableColumn id="2" xr3:uid="{0383884C-01D3-403E-9244-3C6A935FAB52}" name="DT114 " headerRowDxfId="32" dataDxfId="35"/>
    <tableColumn id="3" xr3:uid="{154A11F8-50C3-49F9-90A1-EEC8D33495FA}" name="0.00" headerRowDxfId="33" dataDxfId="34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BA724673-1538-4B6F-9DE8-797F0D7638EE}" name="RowTitleRegion1.a443.c443.49" displayName="RowTitleRegion1.a443.c443.49" ref="A444:C444" headerRowCount="0" insertRow="1" insertRowShift="1" totalsRowShown="0" tableBorderDxfId="30">
  <tableColumns count="3">
    <tableColumn id="1" xr3:uid="{D0B05944-2820-422B-9E54-77892698A772}" name="התחייבויות בגין צריכה בחסר של ני&quot;ע סחירים" headerRowDxfId="24" dataDxfId="29"/>
    <tableColumn id="2" xr3:uid="{3411DC99-DA33-41E3-9EA1-9DDF1397446B}" name="DT116 " headerRowDxfId="25" dataDxfId="28"/>
    <tableColumn id="3" xr3:uid="{78EF207E-A3DE-449D-B859-7D8B7281D975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6FF8CFC-7AE2-4491-B8A9-D67019FBC535}" name="RowTitleRegion1.a446.c448.49" displayName="RowTitleRegion1.a446.c448.49" ref="A447:C448" headerRowCount="0" totalsRowShown="0" headerRowBorderDxfId="22" tableBorderDxfId="23">
  <tableColumns count="3">
    <tableColumn id="1" xr3:uid="{3EF4621B-4D67-4C31-8828-48540E06B1DB}" name="התחייבויות בגין מכירה בחסר של ני&quot;ע סחירים בחו&quot;ל" headerRowDxfId="16" dataDxfId="21"/>
    <tableColumn id="2" xr3:uid="{E2F02902-2502-4C9A-A4F5-FFACEA3883A0}" name="DT117 " headerRowDxfId="17" dataDxfId="20"/>
    <tableColumn id="3" xr3:uid="{198F151E-FF51-42B4-A1CB-046D8D5BB5F4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FB44F7B-A8B5-4E96-B311-00B00890E8D8}" name="RowTitleRegion1.a32.c37.5" displayName="RowTitleRegion1.a32.c37.5" ref="A33:C37" headerRowCount="0" totalsRowShown="0" headerRowBorderDxfId="372" tableBorderDxfId="373">
  <tableColumns count="3">
    <tableColumn id="1" xr3:uid="{13AD7925-8887-4AA2-80E7-31BD1B3D8690}" name="&quot;אגרות חוב מיועדות מסוג &quot;מירון" headerRowDxfId="366" dataDxfId="371"/>
    <tableColumn id="2" xr3:uid="{F42DEE30-C7E0-4262-88E7-801A6502E3BD}" name="DT1" headerRowDxfId="367" dataDxfId="370"/>
    <tableColumn id="3" xr3:uid="{5181E187-6137-484F-A18A-5E88781586A5}" name="0.00" headerRowDxfId="368" dataDxfId="369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918A102E-4F25-4F0F-B379-19F139CE1712}" name="RowTitleRegion1.a451.c452.50" displayName="RowTitleRegion1.a451.c452.50" ref="A452:C452" headerRowCount="0" totalsRowShown="0" headerRowBorderDxfId="14" tableBorderDxfId="15">
  <tableColumns count="3">
    <tableColumn id="1" xr3:uid="{4CF02B88-EA13-4E2D-910D-497F11996C67}" name="בנייני משרדים שמשימוש הקופה" headerRowDxfId="8" dataDxfId="13"/>
    <tableColumn id="2" xr3:uid="{191A0957-AAB5-4E56-95D0-C5C10AD8AE30}" name="DT115 " headerRowDxfId="9" dataDxfId="12"/>
    <tableColumn id="3" xr3:uid="{E5D4E052-1E96-414D-B356-C9D23A636501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E95E649A-3665-4FCC-B7AD-4F33D742B7FD}" name="RowTitleRegion1.a455.c460.51" displayName="RowTitleRegion1.a455.c460.51" ref="A456:C460" headerRowCount="0" totalsRowShown="0" headerRowBorderDxfId="6" tableBorderDxfId="7">
  <tableColumns count="3">
    <tableColumn id="1" xr3:uid="{743B5377-8FDD-40AB-B1CD-4B89D67533D4}" name="זכאים" headerRowDxfId="0" dataDxfId="5"/>
    <tableColumn id="2" xr3:uid="{D81D3720-8486-4DBA-AB17-70C1DE95174C}" name="DT55  " headerRowDxfId="1" dataDxfId="4"/>
    <tableColumn id="3" xr3:uid="{BB9CF9E5-DF08-4AFB-96E8-C1F085E866C2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4CC375B-9A19-4917-A639-81D9BF7051E2}" name="RowTitleRegion1.a40.c41.6" displayName="RowTitleRegion1.a40.c41.6" ref="A41:C41" headerRowCount="0" totalsRowShown="0" headerRowBorderDxfId="364" tableBorderDxfId="365">
  <tableColumns count="3">
    <tableColumn id="1" xr3:uid="{0C6FDF42-37C7-4900-855D-4323A7C747F0}" name="אגרות חוב סחירות שהנפיקו ממשלות זרות בחו&quot;ל" headerRowDxfId="358" dataDxfId="363"/>
    <tableColumn id="2" xr3:uid="{2C176AD5-5DF5-4143-805B-DB7AEC562747}" name="DT26  " headerRowDxfId="359" dataDxfId="362"/>
    <tableColumn id="3" xr3:uid="{A5DCDE43-B2BF-46FE-B2F3-FA59749FED04}" name="0.00" headerRowDxfId="360" dataDxfId="361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AD580C8-6036-4ED5-A898-A8904027EDD2}" name="RowTitleRegion1.a43.c44.7" displayName="RowTitleRegion1.a43.c44.7" ref="A44:C44" headerRowCount="0" totalsRowShown="0" headerRowBorderDxfId="356" tableBorderDxfId="357">
  <tableColumns count="3">
    <tableColumn id="1" xr3:uid="{B77AA194-CCB3-468C-BBCB-54D922BD5A7E}" name="אגרות חוב לא סחירות שהנפיקו ממשלות זרות בחו&quot;ל" headerRowDxfId="350" dataDxfId="355"/>
    <tableColumn id="2" xr3:uid="{E538F7F3-3538-4A22-B001-EE5404C8A235}" name="DT426 " headerRowDxfId="351" dataDxfId="354"/>
    <tableColumn id="3" xr3:uid="{8AC49DEA-36F8-4A44-ACEA-7817070B750C}" name="0.00" headerRowDxfId="352" dataDxfId="353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8C1E7C6-6F48-4756-9ED3-47B15FCE8018}" name="RowTitleRegion1.a49.c57.8" displayName="RowTitleRegion1.a49.c57.8" ref="A50:C57" headerRowCount="0" totalsRowShown="0" headerRowBorderDxfId="348" tableBorderDxfId="349">
  <tableColumns count="3">
    <tableColumn id="1" xr3:uid="{A49C5E9B-F7A3-4C73-A2FC-00205EB95A06}" name="(-BBB:+A) תעודות חוב מסחריות סחירות  לא צמודות בדירוג" headerRowDxfId="342" dataDxfId="347"/>
    <tableColumn id="2" xr3:uid="{ABC03D6C-8EA0-4578-8786-8E41C717E1BA}" name="DT563 " headerRowDxfId="343" dataDxfId="346"/>
    <tableColumn id="3" xr3:uid="{43B07D31-BA78-4EF6-BF27-FAD334646648}" name="0.00" headerRowDxfId="344" dataDxfId="345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A0C46B4-5346-4C1D-9E76-A19A4ED95505}" name="RowTitleRegion1.a59.c70.9" displayName="RowTitleRegion1.a59.c70.9" ref="A60:C70" headerRowCount="0" totalsRowShown="0" headerRowBorderDxfId="340" tableBorderDxfId="341">
  <tableColumns count="3">
    <tableColumn id="1" xr3:uid="{F6157270-5145-45A7-B913-C010948F908A}" name="(-BBB:+A) תעודות חוב מסחריות לא סחירות  צמודות מט&quot;ח בדירוג" headerRowDxfId="334" dataDxfId="339"/>
    <tableColumn id="2" xr3:uid="{66FCD779-B0F9-4C91-A185-B3FBFE6198DD}" name="DT568 " headerRowDxfId="335" dataDxfId="338"/>
    <tableColumn id="3" xr3:uid="{AF26C7CF-7E68-4320-9C6C-084BABBFCB0D}" name="0.00" headerRowDxfId="336" dataDxfId="337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C463" sqref="A463:C463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8" t="s">
        <v>0</v>
      </c>
      <c r="B1" s="19"/>
      <c r="C1" s="20"/>
      <c r="D1" s="8">
        <f>INDEX(C:C,MATCH("DE1   ",B:B,0))</f>
        <v>1577907</v>
      </c>
      <c r="E1" s="9"/>
    </row>
    <row r="2" spans="1:7" ht="18.75" customHeight="1" x14ac:dyDescent="0.2">
      <c r="A2" s="23" t="s">
        <v>579</v>
      </c>
      <c r="B2" s="23" t="s">
        <v>579</v>
      </c>
      <c r="C2" s="23" t="s">
        <v>579</v>
      </c>
      <c r="F2" s="10">
        <f>SUMIFS(C:C,E:E,G2)/$D$1</f>
        <v>0.11074036682770277</v>
      </c>
      <c r="G2" t="s">
        <v>5</v>
      </c>
    </row>
    <row r="3" spans="1:7" ht="18.75" customHeight="1" x14ac:dyDescent="0.2">
      <c r="A3" s="1" t="s">
        <v>1</v>
      </c>
      <c r="B3" s="24" t="s">
        <v>579</v>
      </c>
      <c r="C3" s="16">
        <v>14338</v>
      </c>
      <c r="F3" s="10">
        <f>SUMIFS(C:C,E:E,G3)/$D$1</f>
        <v>1.9726764631882613E-2</v>
      </c>
      <c r="G3" t="s">
        <v>571</v>
      </c>
    </row>
    <row r="4" spans="1:7" ht="18.75" customHeight="1" x14ac:dyDescent="0.2">
      <c r="A4" s="2" t="s">
        <v>2</v>
      </c>
      <c r="B4" s="24" t="s">
        <v>579</v>
      </c>
      <c r="C4" s="17">
        <v>45838</v>
      </c>
      <c r="F4" s="10">
        <f>SUMIFS(C:C,E:E,G4)/$D$1</f>
        <v>0</v>
      </c>
      <c r="G4" t="s">
        <v>572</v>
      </c>
    </row>
    <row r="5" spans="1:7" ht="18.75" customHeight="1" x14ac:dyDescent="0.2">
      <c r="A5" s="21" t="s">
        <v>3</v>
      </c>
      <c r="B5" s="25" t="s">
        <v>579</v>
      </c>
      <c r="C5" s="22" t="s">
        <v>4</v>
      </c>
      <c r="F5" s="10">
        <f>SUMIFS(C:C,E:E,G5)/$D$1</f>
        <v>0.42847011896138365</v>
      </c>
      <c r="G5" t="s">
        <v>573</v>
      </c>
    </row>
    <row r="6" spans="1:7" ht="12.75" customHeight="1" x14ac:dyDescent="0.2">
      <c r="F6" s="10">
        <f>SUMIFS(C:C,E:E,G6)/$D$1</f>
        <v>0</v>
      </c>
      <c r="G6" t="s">
        <v>574</v>
      </c>
    </row>
    <row r="7" spans="1:7" ht="18.75" customHeight="1" x14ac:dyDescent="0.2">
      <c r="A7" s="13" t="s">
        <v>5</v>
      </c>
      <c r="B7" s="12"/>
      <c r="C7" s="12"/>
      <c r="F7" s="10">
        <f>SUMIFS(C:C,E:E,G7)/$D$1</f>
        <v>0</v>
      </c>
      <c r="G7" t="s">
        <v>575</v>
      </c>
    </row>
    <row r="8" spans="1:7" ht="12.75" customHeight="1" x14ac:dyDescent="0.2">
      <c r="A8" s="12"/>
      <c r="B8" s="12"/>
      <c r="C8" s="12"/>
      <c r="F8" s="10">
        <f>SUMIFS(C:C,E:E,G8)/$D$1</f>
        <v>0</v>
      </c>
      <c r="G8" t="s">
        <v>576</v>
      </c>
    </row>
    <row r="9" spans="1:7" x14ac:dyDescent="0.2">
      <c r="A9" s="14" t="s">
        <v>6</v>
      </c>
      <c r="B9" s="12"/>
      <c r="C9" s="12"/>
      <c r="F9" s="10">
        <f>SUMIFS(C:C,E:E,G9)/$D$1</f>
        <v>0</v>
      </c>
      <c r="G9" t="s">
        <v>465</v>
      </c>
    </row>
    <row r="10" spans="1:7" x14ac:dyDescent="0.2">
      <c r="A10" s="23" t="s">
        <v>579</v>
      </c>
      <c r="B10" s="23" t="s">
        <v>579</v>
      </c>
      <c r="C10" s="23" t="s">
        <v>579</v>
      </c>
      <c r="E10" t="s">
        <v>5</v>
      </c>
      <c r="F10" s="10">
        <f>SUMIFS(C:C,E:E,G10)/$D$1</f>
        <v>0</v>
      </c>
      <c r="G10" t="s">
        <v>577</v>
      </c>
    </row>
    <row r="11" spans="1:7" ht="13.5" thickBot="1" x14ac:dyDescent="0.25">
      <c r="A11" s="26" t="s">
        <v>7</v>
      </c>
      <c r="B11" s="3" t="s">
        <v>8</v>
      </c>
      <c r="C11" s="27">
        <v>75946</v>
      </c>
      <c r="E11" t="s">
        <v>5</v>
      </c>
      <c r="F11" s="10">
        <f>SUMIFS(C:C,E:E,G11)/$D$1</f>
        <v>0</v>
      </c>
      <c r="G11" t="s">
        <v>578</v>
      </c>
    </row>
    <row r="12" spans="1:7" ht="13.5" thickBot="1" x14ac:dyDescent="0.25">
      <c r="A12" s="26" t="s">
        <v>9</v>
      </c>
      <c r="B12" s="3" t="s">
        <v>10</v>
      </c>
      <c r="C12" s="27">
        <v>98792</v>
      </c>
      <c r="E12" t="s">
        <v>5</v>
      </c>
      <c r="F12" s="11">
        <f>SUM(F2:F11)</f>
        <v>0.55893725042096909</v>
      </c>
    </row>
    <row r="13" spans="1:7" ht="13.5" thickBot="1" x14ac:dyDescent="0.25">
      <c r="A13" s="26" t="s">
        <v>11</v>
      </c>
      <c r="B13" s="3" t="s">
        <v>12</v>
      </c>
      <c r="C13" s="27">
        <v>0</v>
      </c>
      <c r="E13" t="s">
        <v>5</v>
      </c>
    </row>
    <row r="14" spans="1:7" ht="13.5" thickBot="1" x14ac:dyDescent="0.25">
      <c r="A14" s="26" t="s">
        <v>13</v>
      </c>
      <c r="B14" s="3" t="s">
        <v>14</v>
      </c>
      <c r="C14" s="27">
        <v>0</v>
      </c>
      <c r="E14" t="s">
        <v>5</v>
      </c>
    </row>
    <row r="15" spans="1:7" ht="13.5" thickBot="1" x14ac:dyDescent="0.25">
      <c r="A15" s="26" t="s">
        <v>15</v>
      </c>
      <c r="B15" s="3" t="s">
        <v>16</v>
      </c>
      <c r="C15" s="27">
        <v>0</v>
      </c>
      <c r="E15" t="s">
        <v>5</v>
      </c>
    </row>
    <row r="16" spans="1:7" x14ac:dyDescent="0.2">
      <c r="A16" s="28" t="s">
        <v>17</v>
      </c>
      <c r="B16" s="29" t="s">
        <v>18</v>
      </c>
      <c r="C16" s="30">
        <v>0</v>
      </c>
      <c r="E16" t="s">
        <v>5</v>
      </c>
    </row>
    <row r="17" spans="1:5" x14ac:dyDescent="0.2">
      <c r="A17" s="14" t="s">
        <v>19</v>
      </c>
      <c r="B17" s="12"/>
      <c r="C17" s="12"/>
      <c r="E17" t="s">
        <v>5</v>
      </c>
    </row>
    <row r="18" spans="1:5" x14ac:dyDescent="0.2">
      <c r="A18" s="23" t="s">
        <v>579</v>
      </c>
      <c r="B18" s="23" t="s">
        <v>579</v>
      </c>
      <c r="C18" s="23" t="s">
        <v>579</v>
      </c>
      <c r="E18" t="s">
        <v>5</v>
      </c>
    </row>
    <row r="19" spans="1:5" x14ac:dyDescent="0.2">
      <c r="A19" s="28" t="s">
        <v>15</v>
      </c>
      <c r="B19" s="29" t="s">
        <v>20</v>
      </c>
      <c r="C19" s="30">
        <v>0</v>
      </c>
      <c r="E19" t="s">
        <v>5</v>
      </c>
    </row>
    <row r="20" spans="1:5" ht="18.75" customHeight="1" x14ac:dyDescent="0.2">
      <c r="A20" s="13" t="s">
        <v>21</v>
      </c>
      <c r="B20" s="12"/>
      <c r="C20" s="12"/>
    </row>
    <row r="21" spans="1:5" ht="12.75" customHeight="1" x14ac:dyDescent="0.2">
      <c r="A21" s="12"/>
      <c r="B21" s="12"/>
      <c r="C21" s="12"/>
    </row>
    <row r="22" spans="1:5" ht="18.75" customHeight="1" x14ac:dyDescent="0.2">
      <c r="A22" s="15" t="s">
        <v>22</v>
      </c>
      <c r="B22" s="12"/>
      <c r="C22" s="12"/>
    </row>
    <row r="23" spans="1:5" ht="12.75" customHeight="1" x14ac:dyDescent="0.2">
      <c r="A23" s="12"/>
      <c r="B23" s="12"/>
      <c r="C23" s="12"/>
    </row>
    <row r="24" spans="1:5" x14ac:dyDescent="0.2">
      <c r="A24" s="14" t="s">
        <v>6</v>
      </c>
      <c r="B24" s="12"/>
      <c r="C24" s="12"/>
    </row>
    <row r="25" spans="1:5" x14ac:dyDescent="0.2">
      <c r="A25" s="14" t="s">
        <v>23</v>
      </c>
      <c r="B25" s="12"/>
      <c r="C25" s="12"/>
      <c r="E25" t="s">
        <v>571</v>
      </c>
    </row>
    <row r="26" spans="1:5" x14ac:dyDescent="0.2">
      <c r="A26" s="23" t="s">
        <v>579</v>
      </c>
      <c r="B26" s="23" t="s">
        <v>579</v>
      </c>
      <c r="C26" s="23" t="s">
        <v>579</v>
      </c>
      <c r="E26" t="s">
        <v>571</v>
      </c>
    </row>
    <row r="27" spans="1:5" ht="13.5" thickBot="1" x14ac:dyDescent="0.25">
      <c r="A27" s="26" t="s">
        <v>24</v>
      </c>
      <c r="B27" s="3" t="s">
        <v>25</v>
      </c>
      <c r="C27" s="27">
        <v>0</v>
      </c>
      <c r="E27" t="s">
        <v>571</v>
      </c>
    </row>
    <row r="28" spans="1:5" ht="13.5" thickBot="1" x14ac:dyDescent="0.25">
      <c r="A28" s="26" t="s">
        <v>26</v>
      </c>
      <c r="B28" s="3" t="s">
        <v>27</v>
      </c>
      <c r="C28" s="27">
        <v>0</v>
      </c>
      <c r="E28" t="s">
        <v>571</v>
      </c>
    </row>
    <row r="29" spans="1:5" ht="13.5" thickBot="1" x14ac:dyDescent="0.25">
      <c r="A29" s="26" t="s">
        <v>28</v>
      </c>
      <c r="B29" s="3" t="s">
        <v>29</v>
      </c>
      <c r="C29" s="27">
        <v>0</v>
      </c>
      <c r="E29" t="s">
        <v>571</v>
      </c>
    </row>
    <row r="30" spans="1:5" x14ac:dyDescent="0.2">
      <c r="A30" s="28" t="s">
        <v>30</v>
      </c>
      <c r="B30" s="29" t="s">
        <v>31</v>
      </c>
      <c r="C30" s="30">
        <v>31127</v>
      </c>
      <c r="E30" t="s">
        <v>571</v>
      </c>
    </row>
    <row r="31" spans="1:5" x14ac:dyDescent="0.2">
      <c r="A31" s="14" t="s">
        <v>32</v>
      </c>
      <c r="B31" s="12"/>
      <c r="C31" s="12"/>
    </row>
    <row r="32" spans="1:5" x14ac:dyDescent="0.2">
      <c r="A32" s="23" t="s">
        <v>579</v>
      </c>
      <c r="B32" s="23" t="s">
        <v>579</v>
      </c>
      <c r="C32" s="23" t="s">
        <v>579</v>
      </c>
      <c r="E32" t="s">
        <v>577</v>
      </c>
    </row>
    <row r="33" spans="1:5" ht="13.5" thickBot="1" x14ac:dyDescent="0.25">
      <c r="A33" s="26" t="s">
        <v>33</v>
      </c>
      <c r="B33" s="3" t="s">
        <v>34</v>
      </c>
      <c r="C33" s="27">
        <v>0</v>
      </c>
      <c r="E33" t="s">
        <v>577</v>
      </c>
    </row>
    <row r="34" spans="1:5" ht="13.5" thickBot="1" x14ac:dyDescent="0.25">
      <c r="A34" s="26" t="s">
        <v>35</v>
      </c>
      <c r="B34" s="3" t="s">
        <v>36</v>
      </c>
      <c r="C34" s="27">
        <v>0</v>
      </c>
      <c r="E34" t="s">
        <v>577</v>
      </c>
    </row>
    <row r="35" spans="1:5" ht="13.5" thickBot="1" x14ac:dyDescent="0.25">
      <c r="A35" s="26" t="s">
        <v>37</v>
      </c>
      <c r="B35" s="3" t="s">
        <v>38</v>
      </c>
      <c r="C35" s="27">
        <v>0</v>
      </c>
      <c r="E35" t="s">
        <v>577</v>
      </c>
    </row>
    <row r="36" spans="1:5" ht="13.5" thickBot="1" x14ac:dyDescent="0.25">
      <c r="A36" s="26" t="s">
        <v>39</v>
      </c>
      <c r="B36" s="3" t="s">
        <v>40</v>
      </c>
      <c r="C36" s="27">
        <v>0</v>
      </c>
      <c r="E36" t="s">
        <v>577</v>
      </c>
    </row>
    <row r="37" spans="1:5" x14ac:dyDescent="0.2">
      <c r="A37" s="28" t="s">
        <v>41</v>
      </c>
      <c r="B37" s="29" t="s">
        <v>42</v>
      </c>
      <c r="C37" s="30">
        <v>0</v>
      </c>
      <c r="E37" t="s">
        <v>577</v>
      </c>
    </row>
    <row r="38" spans="1:5" x14ac:dyDescent="0.2">
      <c r="A38" s="14" t="s">
        <v>19</v>
      </c>
      <c r="B38" s="12"/>
      <c r="C38" s="12"/>
    </row>
    <row r="39" spans="1:5" x14ac:dyDescent="0.2">
      <c r="A39" s="14" t="s">
        <v>23</v>
      </c>
      <c r="B39" s="12"/>
      <c r="C39" s="12"/>
    </row>
    <row r="40" spans="1:5" x14ac:dyDescent="0.2">
      <c r="A40" s="23" t="s">
        <v>579</v>
      </c>
      <c r="B40" s="23" t="s">
        <v>579</v>
      </c>
      <c r="C40" s="23" t="s">
        <v>579</v>
      </c>
      <c r="E40" t="s">
        <v>571</v>
      </c>
    </row>
    <row r="41" spans="1:5" x14ac:dyDescent="0.2">
      <c r="A41" s="28" t="s">
        <v>43</v>
      </c>
      <c r="B41" s="29" t="s">
        <v>44</v>
      </c>
      <c r="C41" s="30">
        <v>0</v>
      </c>
      <c r="E41" t="s">
        <v>571</v>
      </c>
    </row>
    <row r="42" spans="1:5" x14ac:dyDescent="0.2">
      <c r="A42" s="14" t="s">
        <v>32</v>
      </c>
      <c r="B42" s="12"/>
      <c r="C42" s="12"/>
    </row>
    <row r="43" spans="1:5" x14ac:dyDescent="0.2">
      <c r="A43" s="23" t="s">
        <v>579</v>
      </c>
      <c r="B43" s="23" t="s">
        <v>579</v>
      </c>
      <c r="C43" s="23" t="s">
        <v>579</v>
      </c>
      <c r="E43" t="s">
        <v>578</v>
      </c>
    </row>
    <row r="44" spans="1:5" x14ac:dyDescent="0.2">
      <c r="A44" s="28" t="s">
        <v>45</v>
      </c>
      <c r="B44" s="29" t="s">
        <v>46</v>
      </c>
      <c r="C44" s="30">
        <v>0</v>
      </c>
      <c r="E44" t="s">
        <v>578</v>
      </c>
    </row>
    <row r="45" spans="1:5" ht="18.75" customHeight="1" x14ac:dyDescent="0.2">
      <c r="A45" s="15" t="s">
        <v>47</v>
      </c>
      <c r="B45" s="12"/>
      <c r="C45" s="12"/>
    </row>
    <row r="46" spans="1:5" ht="12.75" customHeight="1" x14ac:dyDescent="0.2">
      <c r="A46" s="12"/>
      <c r="B46" s="12"/>
      <c r="C46" s="12"/>
    </row>
    <row r="47" spans="1:5" x14ac:dyDescent="0.2">
      <c r="A47" s="14" t="s">
        <v>6</v>
      </c>
      <c r="B47" s="12"/>
      <c r="C47" s="12"/>
    </row>
    <row r="48" spans="1:5" x14ac:dyDescent="0.2">
      <c r="A48" s="14" t="s">
        <v>23</v>
      </c>
      <c r="B48" s="12"/>
      <c r="C48" s="12"/>
    </row>
    <row r="49" spans="1:5" x14ac:dyDescent="0.2">
      <c r="A49" s="23" t="s">
        <v>579</v>
      </c>
      <c r="B49" s="23" t="s">
        <v>579</v>
      </c>
      <c r="C49" s="23" t="s">
        <v>579</v>
      </c>
      <c r="E49" t="s">
        <v>572</v>
      </c>
    </row>
    <row r="50" spans="1:5" ht="13.5" thickBot="1" x14ac:dyDescent="0.25">
      <c r="A50" s="26" t="s">
        <v>48</v>
      </c>
      <c r="B50" s="3" t="s">
        <v>49</v>
      </c>
      <c r="C50" s="27">
        <v>0</v>
      </c>
      <c r="E50" t="s">
        <v>572</v>
      </c>
    </row>
    <row r="51" spans="1:5" ht="13.5" thickBot="1" x14ac:dyDescent="0.25">
      <c r="A51" s="26" t="s">
        <v>50</v>
      </c>
      <c r="B51" s="3" t="s">
        <v>51</v>
      </c>
      <c r="C51" s="27">
        <v>0</v>
      </c>
      <c r="E51" t="s">
        <v>572</v>
      </c>
    </row>
    <row r="52" spans="1:5" ht="13.5" thickBot="1" x14ac:dyDescent="0.25">
      <c r="A52" s="26" t="s">
        <v>52</v>
      </c>
      <c r="B52" s="3" t="s">
        <v>53</v>
      </c>
      <c r="C52" s="27">
        <v>0</v>
      </c>
      <c r="E52" t="s">
        <v>572</v>
      </c>
    </row>
    <row r="53" spans="1:5" ht="13.5" thickBot="1" x14ac:dyDescent="0.25">
      <c r="A53" s="26" t="s">
        <v>54</v>
      </c>
      <c r="B53" s="3" t="s">
        <v>55</v>
      </c>
      <c r="C53" s="27">
        <v>0</v>
      </c>
      <c r="E53" t="s">
        <v>572</v>
      </c>
    </row>
    <row r="54" spans="1:5" ht="13.5" thickBot="1" x14ac:dyDescent="0.25">
      <c r="A54" s="26" t="s">
        <v>56</v>
      </c>
      <c r="B54" s="3" t="s">
        <v>57</v>
      </c>
      <c r="C54" s="27">
        <v>0</v>
      </c>
      <c r="E54" t="s">
        <v>572</v>
      </c>
    </row>
    <row r="55" spans="1:5" ht="13.5" thickBot="1" x14ac:dyDescent="0.25">
      <c r="A55" s="26" t="s">
        <v>58</v>
      </c>
      <c r="B55" s="3" t="s">
        <v>59</v>
      </c>
      <c r="C55" s="27">
        <v>0</v>
      </c>
      <c r="E55" t="s">
        <v>572</v>
      </c>
    </row>
    <row r="56" spans="1:5" ht="13.5" thickBot="1" x14ac:dyDescent="0.25">
      <c r="A56" s="26" t="s">
        <v>60</v>
      </c>
      <c r="B56" s="3" t="s">
        <v>61</v>
      </c>
      <c r="C56" s="27">
        <v>0</v>
      </c>
      <c r="E56" t="s">
        <v>572</v>
      </c>
    </row>
    <row r="57" spans="1:5" x14ac:dyDescent="0.2">
      <c r="A57" s="28" t="s">
        <v>62</v>
      </c>
      <c r="B57" s="29" t="s">
        <v>63</v>
      </c>
      <c r="C57" s="30">
        <v>0</v>
      </c>
      <c r="E57" t="s">
        <v>572</v>
      </c>
    </row>
    <row r="58" spans="1:5" x14ac:dyDescent="0.2">
      <c r="A58" s="14" t="s">
        <v>32</v>
      </c>
      <c r="B58" s="12"/>
      <c r="C58" s="12"/>
    </row>
    <row r="59" spans="1:5" x14ac:dyDescent="0.2">
      <c r="A59" s="23" t="s">
        <v>579</v>
      </c>
      <c r="B59" s="23" t="s">
        <v>579</v>
      </c>
      <c r="C59" s="23" t="s">
        <v>579</v>
      </c>
      <c r="E59" t="s">
        <v>574</v>
      </c>
    </row>
    <row r="60" spans="1:5" ht="13.5" thickBot="1" x14ac:dyDescent="0.25">
      <c r="A60" s="26" t="s">
        <v>64</v>
      </c>
      <c r="B60" s="3" t="s">
        <v>65</v>
      </c>
      <c r="C60" s="27">
        <v>0</v>
      </c>
      <c r="E60" t="s">
        <v>574</v>
      </c>
    </row>
    <row r="61" spans="1:5" ht="13.5" thickBot="1" x14ac:dyDescent="0.25">
      <c r="A61" s="26" t="s">
        <v>66</v>
      </c>
      <c r="B61" s="3" t="s">
        <v>67</v>
      </c>
      <c r="C61" s="27">
        <v>0</v>
      </c>
      <c r="E61" t="s">
        <v>574</v>
      </c>
    </row>
    <row r="62" spans="1:5" ht="13.5" thickBot="1" x14ac:dyDescent="0.25">
      <c r="A62" s="26" t="s">
        <v>68</v>
      </c>
      <c r="B62" s="3" t="s">
        <v>69</v>
      </c>
      <c r="C62" s="27">
        <v>0</v>
      </c>
      <c r="E62" t="s">
        <v>574</v>
      </c>
    </row>
    <row r="63" spans="1:5" ht="13.5" thickBot="1" x14ac:dyDescent="0.25">
      <c r="A63" s="26" t="s">
        <v>70</v>
      </c>
      <c r="B63" s="3" t="s">
        <v>71</v>
      </c>
      <c r="C63" s="27">
        <v>0</v>
      </c>
      <c r="E63" t="s">
        <v>574</v>
      </c>
    </row>
    <row r="64" spans="1:5" ht="13.5" thickBot="1" x14ac:dyDescent="0.25">
      <c r="A64" s="26" t="s">
        <v>72</v>
      </c>
      <c r="B64" s="3" t="s">
        <v>73</v>
      </c>
      <c r="C64" s="27">
        <v>0</v>
      </c>
      <c r="E64" t="s">
        <v>574</v>
      </c>
    </row>
    <row r="65" spans="1:5" ht="13.5" thickBot="1" x14ac:dyDescent="0.25">
      <c r="A65" s="26" t="s">
        <v>74</v>
      </c>
      <c r="B65" s="3" t="s">
        <v>75</v>
      </c>
      <c r="C65" s="27">
        <v>0</v>
      </c>
      <c r="E65" t="s">
        <v>574</v>
      </c>
    </row>
    <row r="66" spans="1:5" ht="13.5" thickBot="1" x14ac:dyDescent="0.25">
      <c r="A66" s="26" t="s">
        <v>76</v>
      </c>
      <c r="B66" s="3" t="s">
        <v>77</v>
      </c>
      <c r="C66" s="27">
        <v>0</v>
      </c>
      <c r="E66" t="s">
        <v>574</v>
      </c>
    </row>
    <row r="67" spans="1:5" ht="13.5" thickBot="1" x14ac:dyDescent="0.25">
      <c r="A67" s="26" t="s">
        <v>78</v>
      </c>
      <c r="B67" s="3" t="s">
        <v>79</v>
      </c>
      <c r="C67" s="27">
        <v>0</v>
      </c>
      <c r="E67" t="s">
        <v>574</v>
      </c>
    </row>
    <row r="68" spans="1:5" ht="13.5" thickBot="1" x14ac:dyDescent="0.25">
      <c r="A68" s="26" t="s">
        <v>80</v>
      </c>
      <c r="B68" s="3" t="s">
        <v>81</v>
      </c>
      <c r="C68" s="27">
        <v>0</v>
      </c>
      <c r="E68" t="s">
        <v>574</v>
      </c>
    </row>
    <row r="69" spans="1:5" ht="13.5" thickBot="1" x14ac:dyDescent="0.25">
      <c r="A69" s="26" t="s">
        <v>82</v>
      </c>
      <c r="B69" s="3" t="s">
        <v>83</v>
      </c>
      <c r="C69" s="27">
        <v>0</v>
      </c>
      <c r="E69" t="s">
        <v>574</v>
      </c>
    </row>
    <row r="70" spans="1:5" x14ac:dyDescent="0.2">
      <c r="A70" s="28" t="s">
        <v>84</v>
      </c>
      <c r="B70" s="29" t="s">
        <v>85</v>
      </c>
      <c r="C70" s="30">
        <v>0</v>
      </c>
      <c r="E70" t="s">
        <v>574</v>
      </c>
    </row>
    <row r="71" spans="1:5" x14ac:dyDescent="0.2">
      <c r="A71" s="14" t="s">
        <v>19</v>
      </c>
      <c r="B71" s="12"/>
      <c r="C71" s="12"/>
      <c r="E71" t="s">
        <v>574</v>
      </c>
    </row>
    <row r="72" spans="1:5" x14ac:dyDescent="0.2">
      <c r="A72" s="14" t="s">
        <v>23</v>
      </c>
      <c r="B72" s="12"/>
      <c r="C72" s="12"/>
    </row>
    <row r="73" spans="1:5" x14ac:dyDescent="0.2">
      <c r="A73" s="23" t="s">
        <v>579</v>
      </c>
      <c r="B73" s="23" t="s">
        <v>579</v>
      </c>
      <c r="C73" s="23" t="s">
        <v>579</v>
      </c>
      <c r="E73" t="s">
        <v>572</v>
      </c>
    </row>
    <row r="74" spans="1:5" ht="13.5" thickBot="1" x14ac:dyDescent="0.25">
      <c r="A74" s="26" t="s">
        <v>86</v>
      </c>
      <c r="B74" s="3" t="s">
        <v>87</v>
      </c>
      <c r="C74" s="27">
        <v>0</v>
      </c>
      <c r="E74" t="s">
        <v>572</v>
      </c>
    </row>
    <row r="75" spans="1:5" ht="13.5" thickBot="1" x14ac:dyDescent="0.25">
      <c r="A75" s="26" t="s">
        <v>88</v>
      </c>
      <c r="B75" s="3" t="s">
        <v>89</v>
      </c>
      <c r="C75" s="27">
        <v>0</v>
      </c>
      <c r="E75" t="s">
        <v>572</v>
      </c>
    </row>
    <row r="76" spans="1:5" ht="13.5" thickBot="1" x14ac:dyDescent="0.25">
      <c r="A76" s="26" t="s">
        <v>90</v>
      </c>
      <c r="B76" s="3" t="s">
        <v>91</v>
      </c>
      <c r="C76" s="27">
        <v>0</v>
      </c>
      <c r="E76" t="s">
        <v>572</v>
      </c>
    </row>
    <row r="77" spans="1:5" ht="13.5" thickBot="1" x14ac:dyDescent="0.25">
      <c r="A77" s="26" t="s">
        <v>92</v>
      </c>
      <c r="B77" s="3" t="s">
        <v>93</v>
      </c>
      <c r="C77" s="27">
        <v>0</v>
      </c>
      <c r="E77" t="s">
        <v>572</v>
      </c>
    </row>
    <row r="78" spans="1:5" x14ac:dyDescent="0.2">
      <c r="A78" s="28" t="s">
        <v>94</v>
      </c>
      <c r="B78" s="29" t="s">
        <v>95</v>
      </c>
      <c r="C78" s="30">
        <v>0</v>
      </c>
      <c r="E78" t="s">
        <v>572</v>
      </c>
    </row>
    <row r="79" spans="1:5" x14ac:dyDescent="0.2">
      <c r="A79" s="14" t="s">
        <v>32</v>
      </c>
      <c r="B79" s="12"/>
      <c r="C79" s="12"/>
    </row>
    <row r="80" spans="1:5" x14ac:dyDescent="0.2">
      <c r="A80" s="23" t="s">
        <v>579</v>
      </c>
      <c r="B80" s="23" t="s">
        <v>579</v>
      </c>
      <c r="C80" s="23" t="s">
        <v>579</v>
      </c>
      <c r="E80" t="s">
        <v>574</v>
      </c>
    </row>
    <row r="81" spans="1:5" ht="13.5" thickBot="1" x14ac:dyDescent="0.25">
      <c r="A81" s="26" t="s">
        <v>96</v>
      </c>
      <c r="B81" s="3" t="s">
        <v>97</v>
      </c>
      <c r="C81" s="27">
        <v>0</v>
      </c>
      <c r="E81" t="s">
        <v>574</v>
      </c>
    </row>
    <row r="82" spans="1:5" ht="13.5" thickBot="1" x14ac:dyDescent="0.25">
      <c r="A82" s="26" t="s">
        <v>98</v>
      </c>
      <c r="B82" s="3" t="s">
        <v>99</v>
      </c>
      <c r="C82" s="27">
        <v>0</v>
      </c>
      <c r="E82" t="s">
        <v>574</v>
      </c>
    </row>
    <row r="83" spans="1:5" ht="13.5" thickBot="1" x14ac:dyDescent="0.25">
      <c r="A83" s="26" t="s">
        <v>100</v>
      </c>
      <c r="B83" s="3" t="s">
        <v>101</v>
      </c>
      <c r="C83" s="27">
        <v>0</v>
      </c>
      <c r="E83" t="s">
        <v>574</v>
      </c>
    </row>
    <row r="84" spans="1:5" ht="13.5" thickBot="1" x14ac:dyDescent="0.25">
      <c r="A84" s="26" t="s">
        <v>102</v>
      </c>
      <c r="B84" s="3" t="s">
        <v>103</v>
      </c>
      <c r="C84" s="27">
        <v>0</v>
      </c>
      <c r="E84" t="s">
        <v>574</v>
      </c>
    </row>
    <row r="85" spans="1:5" ht="13.5" thickBot="1" x14ac:dyDescent="0.25">
      <c r="A85" s="26" t="s">
        <v>104</v>
      </c>
      <c r="B85" s="3" t="s">
        <v>105</v>
      </c>
      <c r="C85" s="27">
        <v>0</v>
      </c>
      <c r="E85" t="s">
        <v>574</v>
      </c>
    </row>
    <row r="86" spans="1:5" ht="13.5" thickBot="1" x14ac:dyDescent="0.25">
      <c r="A86" s="26" t="s">
        <v>106</v>
      </c>
      <c r="B86" s="3" t="s">
        <v>107</v>
      </c>
      <c r="C86" s="27">
        <v>0</v>
      </c>
      <c r="E86" t="s">
        <v>574</v>
      </c>
    </row>
    <row r="87" spans="1:5" x14ac:dyDescent="0.2">
      <c r="A87" s="28" t="s">
        <v>108</v>
      </c>
      <c r="B87" s="29" t="s">
        <v>109</v>
      </c>
      <c r="C87" s="30">
        <v>0</v>
      </c>
      <c r="E87" t="s">
        <v>574</v>
      </c>
    </row>
    <row r="88" spans="1:5" ht="18.75" customHeight="1" x14ac:dyDescent="0.2">
      <c r="A88" s="15" t="s">
        <v>110</v>
      </c>
      <c r="B88" s="12"/>
      <c r="C88" s="12"/>
    </row>
    <row r="89" spans="1:5" ht="12.75" customHeight="1" x14ac:dyDescent="0.2">
      <c r="A89" s="12"/>
      <c r="B89" s="12"/>
      <c r="C89" s="12"/>
    </row>
    <row r="90" spans="1:5" x14ac:dyDescent="0.2">
      <c r="A90" s="14" t="s">
        <v>6</v>
      </c>
      <c r="B90" s="12"/>
      <c r="C90" s="12"/>
    </row>
    <row r="91" spans="1:5" x14ac:dyDescent="0.2">
      <c r="A91" s="14" t="s">
        <v>23</v>
      </c>
      <c r="B91" s="12"/>
      <c r="C91" s="12"/>
    </row>
    <row r="92" spans="1:5" x14ac:dyDescent="0.2">
      <c r="A92" s="23" t="s">
        <v>579</v>
      </c>
      <c r="B92" s="23" t="s">
        <v>579</v>
      </c>
      <c r="C92" s="23" t="s">
        <v>579</v>
      </c>
      <c r="E92" t="s">
        <v>572</v>
      </c>
    </row>
    <row r="93" spans="1:5" ht="13.5" thickBot="1" x14ac:dyDescent="0.25">
      <c r="A93" s="26" t="s">
        <v>111</v>
      </c>
      <c r="B93" s="3" t="s">
        <v>112</v>
      </c>
      <c r="C93" s="27">
        <v>0</v>
      </c>
      <c r="E93" t="s">
        <v>572</v>
      </c>
    </row>
    <row r="94" spans="1:5" ht="13.5" thickBot="1" x14ac:dyDescent="0.25">
      <c r="A94" s="26" t="s">
        <v>113</v>
      </c>
      <c r="B94" s="3" t="s">
        <v>114</v>
      </c>
      <c r="C94" s="27">
        <v>0</v>
      </c>
      <c r="E94" t="s">
        <v>572</v>
      </c>
    </row>
    <row r="95" spans="1:5" ht="13.5" thickBot="1" x14ac:dyDescent="0.25">
      <c r="A95" s="26" t="s">
        <v>115</v>
      </c>
      <c r="B95" s="3" t="s">
        <v>116</v>
      </c>
      <c r="C95" s="27">
        <v>0</v>
      </c>
      <c r="E95" t="s">
        <v>572</v>
      </c>
    </row>
    <row r="96" spans="1:5" ht="13.5" thickBot="1" x14ac:dyDescent="0.25">
      <c r="A96" s="26" t="s">
        <v>117</v>
      </c>
      <c r="B96" s="3" t="s">
        <v>118</v>
      </c>
      <c r="C96" s="27">
        <v>0</v>
      </c>
      <c r="E96" t="s">
        <v>572</v>
      </c>
    </row>
    <row r="97" spans="1:5" ht="13.5" thickBot="1" x14ac:dyDescent="0.25">
      <c r="A97" s="26" t="s">
        <v>119</v>
      </c>
      <c r="B97" s="3" t="s">
        <v>120</v>
      </c>
      <c r="C97" s="27">
        <v>0</v>
      </c>
      <c r="E97" t="s">
        <v>572</v>
      </c>
    </row>
    <row r="98" spans="1:5" ht="13.5" thickBot="1" x14ac:dyDescent="0.25">
      <c r="A98" s="26" t="s">
        <v>121</v>
      </c>
      <c r="B98" s="3" t="s">
        <v>122</v>
      </c>
      <c r="C98" s="27">
        <v>0</v>
      </c>
      <c r="E98" t="s">
        <v>572</v>
      </c>
    </row>
    <row r="99" spans="1:5" ht="13.5" thickBot="1" x14ac:dyDescent="0.25">
      <c r="A99" s="26" t="s">
        <v>123</v>
      </c>
      <c r="B99" s="3" t="s">
        <v>124</v>
      </c>
      <c r="C99" s="27">
        <v>0</v>
      </c>
      <c r="E99" t="s">
        <v>572</v>
      </c>
    </row>
    <row r="100" spans="1:5" ht="13.5" thickBot="1" x14ac:dyDescent="0.25">
      <c r="A100" s="26" t="s">
        <v>125</v>
      </c>
      <c r="B100" s="3" t="s">
        <v>126</v>
      </c>
      <c r="C100" s="27">
        <v>0</v>
      </c>
      <c r="E100" t="s">
        <v>572</v>
      </c>
    </row>
    <row r="101" spans="1:5" ht="13.5" thickBot="1" x14ac:dyDescent="0.25">
      <c r="A101" s="26" t="s">
        <v>127</v>
      </c>
      <c r="B101" s="3" t="s">
        <v>128</v>
      </c>
      <c r="C101" s="27">
        <v>0</v>
      </c>
      <c r="E101" t="s">
        <v>572</v>
      </c>
    </row>
    <row r="102" spans="1:5" ht="13.5" thickBot="1" x14ac:dyDescent="0.25">
      <c r="A102" s="26" t="s">
        <v>129</v>
      </c>
      <c r="B102" s="3" t="s">
        <v>130</v>
      </c>
      <c r="C102" s="27">
        <v>0</v>
      </c>
      <c r="E102" t="s">
        <v>572</v>
      </c>
    </row>
    <row r="103" spans="1:5" x14ac:dyDescent="0.2">
      <c r="A103" s="28" t="s">
        <v>131</v>
      </c>
      <c r="B103" s="29" t="s">
        <v>132</v>
      </c>
      <c r="C103" s="30">
        <v>0</v>
      </c>
      <c r="E103" t="s">
        <v>572</v>
      </c>
    </row>
    <row r="104" spans="1:5" x14ac:dyDescent="0.2">
      <c r="A104" s="14" t="s">
        <v>32</v>
      </c>
      <c r="B104" s="12"/>
      <c r="C104" s="12"/>
    </row>
    <row r="105" spans="1:5" x14ac:dyDescent="0.2">
      <c r="A105" s="23" t="s">
        <v>579</v>
      </c>
      <c r="B105" s="23" t="s">
        <v>579</v>
      </c>
      <c r="C105" s="23" t="s">
        <v>579</v>
      </c>
      <c r="E105" t="s">
        <v>574</v>
      </c>
    </row>
    <row r="106" spans="1:5" ht="13.5" thickBot="1" x14ac:dyDescent="0.25">
      <c r="A106" s="26" t="s">
        <v>133</v>
      </c>
      <c r="B106" s="3" t="s">
        <v>134</v>
      </c>
      <c r="C106" s="27">
        <v>0</v>
      </c>
      <c r="E106" t="s">
        <v>574</v>
      </c>
    </row>
    <row r="107" spans="1:5" ht="13.5" thickBot="1" x14ac:dyDescent="0.25">
      <c r="A107" s="26" t="s">
        <v>135</v>
      </c>
      <c r="B107" s="3" t="s">
        <v>136</v>
      </c>
      <c r="C107" s="27">
        <v>0</v>
      </c>
      <c r="E107" t="s">
        <v>574</v>
      </c>
    </row>
    <row r="108" spans="1:5" ht="13.5" thickBot="1" x14ac:dyDescent="0.25">
      <c r="A108" s="26" t="s">
        <v>137</v>
      </c>
      <c r="B108" s="3" t="s">
        <v>138</v>
      </c>
      <c r="C108" s="27">
        <v>0</v>
      </c>
      <c r="E108" t="s">
        <v>574</v>
      </c>
    </row>
    <row r="109" spans="1:5" ht="13.5" thickBot="1" x14ac:dyDescent="0.25">
      <c r="A109" s="26" t="s">
        <v>139</v>
      </c>
      <c r="B109" s="3" t="s">
        <v>140</v>
      </c>
      <c r="C109" s="27">
        <v>0</v>
      </c>
      <c r="E109" t="s">
        <v>574</v>
      </c>
    </row>
    <row r="110" spans="1:5" ht="13.5" thickBot="1" x14ac:dyDescent="0.25">
      <c r="A110" s="26" t="s">
        <v>141</v>
      </c>
      <c r="B110" s="3" t="s">
        <v>142</v>
      </c>
      <c r="C110" s="27">
        <v>0</v>
      </c>
      <c r="E110" t="s">
        <v>574</v>
      </c>
    </row>
    <row r="111" spans="1:5" ht="13.5" thickBot="1" x14ac:dyDescent="0.25">
      <c r="A111" s="26" t="s">
        <v>143</v>
      </c>
      <c r="B111" s="3" t="s">
        <v>144</v>
      </c>
      <c r="C111" s="27">
        <v>0</v>
      </c>
      <c r="E111" t="s">
        <v>574</v>
      </c>
    </row>
    <row r="112" spans="1:5" ht="13.5" thickBot="1" x14ac:dyDescent="0.25">
      <c r="A112" s="26" t="s">
        <v>145</v>
      </c>
      <c r="B112" s="3" t="s">
        <v>146</v>
      </c>
      <c r="C112" s="27">
        <v>0</v>
      </c>
      <c r="E112" t="s">
        <v>574</v>
      </c>
    </row>
    <row r="113" spans="1:5" ht="13.5" thickBot="1" x14ac:dyDescent="0.25">
      <c r="A113" s="26" t="s">
        <v>147</v>
      </c>
      <c r="B113" s="3" t="s">
        <v>148</v>
      </c>
      <c r="C113" s="27">
        <v>0</v>
      </c>
      <c r="E113" t="s">
        <v>574</v>
      </c>
    </row>
    <row r="114" spans="1:5" ht="13.5" thickBot="1" x14ac:dyDescent="0.25">
      <c r="A114" s="26" t="s">
        <v>149</v>
      </c>
      <c r="B114" s="3" t="s">
        <v>150</v>
      </c>
      <c r="C114" s="27">
        <v>0</v>
      </c>
      <c r="E114" t="s">
        <v>574</v>
      </c>
    </row>
    <row r="115" spans="1:5" ht="13.5" thickBot="1" x14ac:dyDescent="0.25">
      <c r="A115" s="26" t="s">
        <v>151</v>
      </c>
      <c r="B115" s="3" t="s">
        <v>152</v>
      </c>
      <c r="C115" s="27">
        <v>0</v>
      </c>
      <c r="E115" t="s">
        <v>574</v>
      </c>
    </row>
    <row r="116" spans="1:5" ht="13.5" thickBot="1" x14ac:dyDescent="0.25">
      <c r="A116" s="26" t="s">
        <v>153</v>
      </c>
      <c r="B116" s="3" t="s">
        <v>154</v>
      </c>
      <c r="C116" s="27">
        <v>0</v>
      </c>
      <c r="E116" t="s">
        <v>574</v>
      </c>
    </row>
    <row r="117" spans="1:5" ht="13.5" thickBot="1" x14ac:dyDescent="0.25">
      <c r="A117" s="26" t="s">
        <v>155</v>
      </c>
      <c r="B117" s="3" t="s">
        <v>156</v>
      </c>
      <c r="C117" s="27">
        <v>0</v>
      </c>
      <c r="E117" t="s">
        <v>574</v>
      </c>
    </row>
    <row r="118" spans="1:5" ht="13.5" thickBot="1" x14ac:dyDescent="0.25">
      <c r="A118" s="26" t="s">
        <v>157</v>
      </c>
      <c r="B118" s="3" t="s">
        <v>158</v>
      </c>
      <c r="C118" s="27">
        <v>0</v>
      </c>
      <c r="E118" t="s">
        <v>574</v>
      </c>
    </row>
    <row r="119" spans="1:5" ht="13.5" thickBot="1" x14ac:dyDescent="0.25">
      <c r="A119" s="26" t="s">
        <v>159</v>
      </c>
      <c r="B119" s="3" t="s">
        <v>160</v>
      </c>
      <c r="C119" s="27">
        <v>0</v>
      </c>
      <c r="E119" t="s">
        <v>574</v>
      </c>
    </row>
    <row r="120" spans="1:5" x14ac:dyDescent="0.2">
      <c r="A120" s="28" t="s">
        <v>161</v>
      </c>
      <c r="B120" s="29" t="s">
        <v>162</v>
      </c>
      <c r="C120" s="30">
        <v>0</v>
      </c>
      <c r="E120" t="s">
        <v>574</v>
      </c>
    </row>
    <row r="121" spans="1:5" x14ac:dyDescent="0.2">
      <c r="A121" s="14" t="s">
        <v>19</v>
      </c>
      <c r="B121" s="12"/>
      <c r="C121" s="12"/>
    </row>
    <row r="122" spans="1:5" x14ac:dyDescent="0.2">
      <c r="A122" s="14" t="s">
        <v>23</v>
      </c>
      <c r="B122" s="12"/>
      <c r="C122" s="12"/>
    </row>
    <row r="123" spans="1:5" x14ac:dyDescent="0.2">
      <c r="A123" s="23" t="s">
        <v>579</v>
      </c>
      <c r="B123" s="23" t="s">
        <v>579</v>
      </c>
      <c r="C123" s="23" t="s">
        <v>579</v>
      </c>
      <c r="E123" t="s">
        <v>572</v>
      </c>
    </row>
    <row r="124" spans="1:5" ht="13.5" thickBot="1" x14ac:dyDescent="0.25">
      <c r="A124" s="26" t="s">
        <v>163</v>
      </c>
      <c r="B124" s="3" t="s">
        <v>164</v>
      </c>
      <c r="C124" s="27">
        <v>0</v>
      </c>
      <c r="E124" t="s">
        <v>572</v>
      </c>
    </row>
    <row r="125" spans="1:5" ht="13.5" thickBot="1" x14ac:dyDescent="0.25">
      <c r="A125" s="26" t="s">
        <v>165</v>
      </c>
      <c r="B125" s="3" t="s">
        <v>166</v>
      </c>
      <c r="C125" s="27">
        <v>0</v>
      </c>
      <c r="E125" t="s">
        <v>572</v>
      </c>
    </row>
    <row r="126" spans="1:5" ht="13.5" thickBot="1" x14ac:dyDescent="0.25">
      <c r="A126" s="26" t="s">
        <v>167</v>
      </c>
      <c r="B126" s="3" t="s">
        <v>168</v>
      </c>
      <c r="C126" s="27">
        <v>0</v>
      </c>
      <c r="E126" t="s">
        <v>572</v>
      </c>
    </row>
    <row r="127" spans="1:5" ht="13.5" thickBot="1" x14ac:dyDescent="0.25">
      <c r="A127" s="26" t="s">
        <v>169</v>
      </c>
      <c r="B127" s="3" t="s">
        <v>170</v>
      </c>
      <c r="C127" s="27">
        <v>0</v>
      </c>
      <c r="E127" t="s">
        <v>572</v>
      </c>
    </row>
    <row r="128" spans="1:5" x14ac:dyDescent="0.2">
      <c r="A128" s="28" t="s">
        <v>171</v>
      </c>
      <c r="B128" s="29" t="s">
        <v>172</v>
      </c>
      <c r="C128" s="30">
        <v>0</v>
      </c>
      <c r="E128" t="s">
        <v>572</v>
      </c>
    </row>
    <row r="129" spans="1:5" x14ac:dyDescent="0.2">
      <c r="A129" s="14" t="s">
        <v>32</v>
      </c>
      <c r="B129" s="12"/>
      <c r="C129" s="12"/>
    </row>
    <row r="130" spans="1:5" x14ac:dyDescent="0.2">
      <c r="A130" s="23" t="s">
        <v>579</v>
      </c>
      <c r="B130" s="23" t="s">
        <v>579</v>
      </c>
      <c r="C130" s="23" t="s">
        <v>579</v>
      </c>
      <c r="E130" t="s">
        <v>574</v>
      </c>
    </row>
    <row r="131" spans="1:5" ht="13.5" thickBot="1" x14ac:dyDescent="0.25">
      <c r="A131" s="26" t="s">
        <v>173</v>
      </c>
      <c r="B131" s="3" t="s">
        <v>174</v>
      </c>
      <c r="C131" s="27">
        <v>0</v>
      </c>
      <c r="E131" t="s">
        <v>574</v>
      </c>
    </row>
    <row r="132" spans="1:5" ht="13.5" thickBot="1" x14ac:dyDescent="0.25">
      <c r="A132" s="26" t="s">
        <v>175</v>
      </c>
      <c r="B132" s="3" t="s">
        <v>176</v>
      </c>
      <c r="C132" s="27">
        <v>0</v>
      </c>
      <c r="E132" t="s">
        <v>574</v>
      </c>
    </row>
    <row r="133" spans="1:5" ht="13.5" thickBot="1" x14ac:dyDescent="0.25">
      <c r="A133" s="26" t="s">
        <v>177</v>
      </c>
      <c r="B133" s="3" t="s">
        <v>178</v>
      </c>
      <c r="C133" s="27">
        <v>0</v>
      </c>
      <c r="E133" t="s">
        <v>574</v>
      </c>
    </row>
    <row r="134" spans="1:5" ht="13.5" thickBot="1" x14ac:dyDescent="0.25">
      <c r="A134" s="26" t="s">
        <v>179</v>
      </c>
      <c r="B134" s="3" t="s">
        <v>180</v>
      </c>
      <c r="C134" s="27">
        <v>0</v>
      </c>
      <c r="E134" t="s">
        <v>574</v>
      </c>
    </row>
    <row r="135" spans="1:5" ht="13.5" thickBot="1" x14ac:dyDescent="0.25">
      <c r="A135" s="26" t="s">
        <v>181</v>
      </c>
      <c r="B135" s="3" t="s">
        <v>182</v>
      </c>
      <c r="C135" s="27">
        <v>0</v>
      </c>
      <c r="E135" t="s">
        <v>574</v>
      </c>
    </row>
    <row r="136" spans="1:5" ht="13.5" thickBot="1" x14ac:dyDescent="0.25">
      <c r="A136" s="26" t="s">
        <v>183</v>
      </c>
      <c r="B136" s="3" t="s">
        <v>184</v>
      </c>
      <c r="C136" s="27">
        <v>0</v>
      </c>
      <c r="E136" t="s">
        <v>574</v>
      </c>
    </row>
    <row r="137" spans="1:5" x14ac:dyDescent="0.2">
      <c r="A137" s="28" t="s">
        <v>185</v>
      </c>
      <c r="B137" s="29" t="s">
        <v>186</v>
      </c>
      <c r="C137" s="30">
        <v>0</v>
      </c>
      <c r="E137" t="s">
        <v>574</v>
      </c>
    </row>
    <row r="138" spans="1:5" ht="18.75" customHeight="1" x14ac:dyDescent="0.2">
      <c r="A138" s="15" t="s">
        <v>187</v>
      </c>
      <c r="B138" s="12"/>
      <c r="C138" s="12"/>
    </row>
    <row r="139" spans="1:5" ht="12.75" customHeight="1" x14ac:dyDescent="0.2">
      <c r="A139" s="12"/>
      <c r="B139" s="12"/>
      <c r="C139" s="12"/>
    </row>
    <row r="140" spans="1:5" x14ac:dyDescent="0.2">
      <c r="A140" s="14" t="s">
        <v>6</v>
      </c>
      <c r="B140" s="12"/>
      <c r="C140" s="12"/>
    </row>
    <row r="141" spans="1:5" x14ac:dyDescent="0.2">
      <c r="A141" s="14" t="s">
        <v>23</v>
      </c>
      <c r="B141" s="12"/>
      <c r="C141" s="12"/>
    </row>
    <row r="142" spans="1:5" x14ac:dyDescent="0.2">
      <c r="A142" s="23" t="s">
        <v>579</v>
      </c>
      <c r="B142" s="23" t="s">
        <v>579</v>
      </c>
      <c r="C142" s="23" t="s">
        <v>579</v>
      </c>
      <c r="E142" t="s">
        <v>573</v>
      </c>
    </row>
    <row r="143" spans="1:5" ht="13.5" thickBot="1" x14ac:dyDescent="0.25">
      <c r="A143" s="26" t="s">
        <v>188</v>
      </c>
      <c r="B143" s="3" t="s">
        <v>189</v>
      </c>
      <c r="C143" s="27">
        <v>0</v>
      </c>
      <c r="E143" t="s">
        <v>573</v>
      </c>
    </row>
    <row r="144" spans="1:5" ht="13.5" thickBot="1" x14ac:dyDescent="0.25">
      <c r="A144" s="26" t="s">
        <v>190</v>
      </c>
      <c r="B144" s="3" t="s">
        <v>191</v>
      </c>
      <c r="C144" s="27">
        <v>0</v>
      </c>
      <c r="E144" t="s">
        <v>573</v>
      </c>
    </row>
    <row r="145" spans="1:5" ht="13.5" thickBot="1" x14ac:dyDescent="0.25">
      <c r="A145" s="26" t="s">
        <v>192</v>
      </c>
      <c r="B145" s="3" t="s">
        <v>193</v>
      </c>
      <c r="C145" s="27">
        <v>0</v>
      </c>
      <c r="E145" t="s">
        <v>573</v>
      </c>
    </row>
    <row r="146" spans="1:5" ht="13.5" thickBot="1" x14ac:dyDescent="0.25">
      <c r="A146" s="26" t="s">
        <v>194</v>
      </c>
      <c r="B146" s="3" t="s">
        <v>195</v>
      </c>
      <c r="C146" s="27">
        <v>0</v>
      </c>
      <c r="E146" t="s">
        <v>573</v>
      </c>
    </row>
    <row r="147" spans="1:5" x14ac:dyDescent="0.2">
      <c r="A147" s="28" t="s">
        <v>196</v>
      </c>
      <c r="B147" s="29" t="s">
        <v>197</v>
      </c>
      <c r="C147" s="30">
        <v>0</v>
      </c>
      <c r="E147" t="s">
        <v>573</v>
      </c>
    </row>
    <row r="148" spans="1:5" x14ac:dyDescent="0.2">
      <c r="A148" s="14" t="s">
        <v>32</v>
      </c>
      <c r="B148" s="12"/>
      <c r="C148" s="12"/>
    </row>
    <row r="149" spans="1:5" x14ac:dyDescent="0.2">
      <c r="A149" s="23" t="s">
        <v>579</v>
      </c>
      <c r="B149" s="23" t="s">
        <v>579</v>
      </c>
      <c r="C149" s="23" t="s">
        <v>579</v>
      </c>
      <c r="E149" t="s">
        <v>573</v>
      </c>
    </row>
    <row r="150" spans="1:5" x14ac:dyDescent="0.2">
      <c r="A150" s="31"/>
      <c r="B150" s="32"/>
      <c r="C150" s="33"/>
    </row>
    <row r="151" spans="1:5" x14ac:dyDescent="0.2">
      <c r="A151" s="14" t="s">
        <v>19</v>
      </c>
      <c r="B151" s="12"/>
      <c r="C151" s="12"/>
    </row>
    <row r="152" spans="1:5" x14ac:dyDescent="0.2">
      <c r="A152" s="14" t="s">
        <v>23</v>
      </c>
      <c r="B152" s="12"/>
      <c r="C152" s="12"/>
      <c r="E152" t="s">
        <v>573</v>
      </c>
    </row>
    <row r="153" spans="1:5" x14ac:dyDescent="0.2">
      <c r="A153" s="23" t="s">
        <v>579</v>
      </c>
      <c r="B153" s="23" t="s">
        <v>579</v>
      </c>
      <c r="C153" s="23" t="s">
        <v>579</v>
      </c>
      <c r="E153" t="s">
        <v>573</v>
      </c>
    </row>
    <row r="154" spans="1:5" ht="13.5" thickBot="1" x14ac:dyDescent="0.25">
      <c r="A154" s="26" t="s">
        <v>198</v>
      </c>
      <c r="B154" s="3" t="s">
        <v>199</v>
      </c>
      <c r="C154" s="27">
        <v>0</v>
      </c>
      <c r="E154" t="s">
        <v>573</v>
      </c>
    </row>
    <row r="155" spans="1:5" x14ac:dyDescent="0.2">
      <c r="A155" s="28" t="s">
        <v>200</v>
      </c>
      <c r="B155" s="29" t="s">
        <v>201</v>
      </c>
      <c r="C155" s="30">
        <v>0</v>
      </c>
    </row>
    <row r="156" spans="1:5" x14ac:dyDescent="0.2">
      <c r="A156" s="14" t="s">
        <v>32</v>
      </c>
      <c r="B156" s="12"/>
      <c r="C156" s="12"/>
      <c r="E156" t="s">
        <v>573</v>
      </c>
    </row>
    <row r="157" spans="1:5" x14ac:dyDescent="0.2">
      <c r="A157" s="23" t="s">
        <v>579</v>
      </c>
      <c r="B157" s="23" t="s">
        <v>579</v>
      </c>
      <c r="C157" s="23" t="s">
        <v>579</v>
      </c>
      <c r="E157" t="s">
        <v>573</v>
      </c>
    </row>
    <row r="158" spans="1:5" ht="18.75" customHeight="1" x14ac:dyDescent="0.2">
      <c r="A158" s="28" t="s">
        <v>202</v>
      </c>
      <c r="B158" s="29" t="s">
        <v>203</v>
      </c>
      <c r="C158" s="30">
        <v>0</v>
      </c>
    </row>
    <row r="159" spans="1:5" ht="12.75" customHeight="1" x14ac:dyDescent="0.2">
      <c r="A159" s="15" t="s">
        <v>204</v>
      </c>
      <c r="B159" s="12"/>
      <c r="C159" s="12"/>
    </row>
    <row r="160" spans="1:5" x14ac:dyDescent="0.2">
      <c r="A160" s="12"/>
      <c r="B160" s="12"/>
      <c r="C160" s="12"/>
    </row>
    <row r="161" spans="1:5" x14ac:dyDescent="0.2">
      <c r="A161" s="14" t="s">
        <v>6</v>
      </c>
      <c r="B161" s="12"/>
      <c r="C161" s="12"/>
    </row>
    <row r="162" spans="1:5" x14ac:dyDescent="0.2">
      <c r="A162" s="14" t="s">
        <v>23</v>
      </c>
      <c r="B162" s="12"/>
      <c r="C162" s="12"/>
      <c r="E162" t="s">
        <v>578</v>
      </c>
    </row>
    <row r="163" spans="1:5" x14ac:dyDescent="0.2">
      <c r="A163" s="23" t="s">
        <v>579</v>
      </c>
      <c r="B163" s="23" t="s">
        <v>579</v>
      </c>
      <c r="C163" s="23" t="s">
        <v>579</v>
      </c>
      <c r="E163" t="s">
        <v>578</v>
      </c>
    </row>
    <row r="164" spans="1:5" ht="13.5" thickBot="1" x14ac:dyDescent="0.25">
      <c r="A164" s="26" t="s">
        <v>205</v>
      </c>
      <c r="B164" s="3" t="s">
        <v>206</v>
      </c>
      <c r="C164" s="27">
        <v>0</v>
      </c>
      <c r="E164" t="s">
        <v>572</v>
      </c>
    </row>
    <row r="165" spans="1:5" ht="13.5" thickBot="1" x14ac:dyDescent="0.25">
      <c r="A165" s="26" t="s">
        <v>207</v>
      </c>
      <c r="B165" s="3" t="s">
        <v>208</v>
      </c>
      <c r="C165" s="27">
        <v>0</v>
      </c>
      <c r="E165" t="s">
        <v>572</v>
      </c>
    </row>
    <row r="166" spans="1:5" ht="13.5" thickBot="1" x14ac:dyDescent="0.25">
      <c r="A166" s="26" t="s">
        <v>209</v>
      </c>
      <c r="B166" s="3" t="s">
        <v>210</v>
      </c>
      <c r="C166" s="27">
        <v>193679</v>
      </c>
      <c r="E166" t="s">
        <v>573</v>
      </c>
    </row>
    <row r="167" spans="1:5" ht="13.5" thickBot="1" x14ac:dyDescent="0.25">
      <c r="A167" s="26" t="s">
        <v>211</v>
      </c>
      <c r="B167" s="3" t="s">
        <v>212</v>
      </c>
      <c r="C167" s="27">
        <v>0</v>
      </c>
      <c r="E167" t="s">
        <v>573</v>
      </c>
    </row>
    <row r="168" spans="1:5" x14ac:dyDescent="0.2">
      <c r="A168" s="28" t="s">
        <v>213</v>
      </c>
      <c r="B168" s="29" t="s">
        <v>214</v>
      </c>
      <c r="C168" s="30">
        <v>641842</v>
      </c>
    </row>
    <row r="169" spans="1:5" x14ac:dyDescent="0.2">
      <c r="A169" s="14" t="s">
        <v>19</v>
      </c>
      <c r="B169" s="12"/>
      <c r="C169" s="12"/>
    </row>
    <row r="170" spans="1:5" x14ac:dyDescent="0.2">
      <c r="A170" s="14" t="s">
        <v>23</v>
      </c>
      <c r="B170" s="12"/>
      <c r="C170" s="12"/>
      <c r="E170" t="s">
        <v>578</v>
      </c>
    </row>
    <row r="171" spans="1:5" x14ac:dyDescent="0.2">
      <c r="A171" s="23" t="s">
        <v>579</v>
      </c>
      <c r="B171" s="23" t="s">
        <v>579</v>
      </c>
      <c r="C171" s="23" t="s">
        <v>579</v>
      </c>
      <c r="E171" t="s">
        <v>578</v>
      </c>
    </row>
    <row r="172" spans="1:5" ht="13.5" thickBot="1" x14ac:dyDescent="0.25">
      <c r="A172" s="26" t="s">
        <v>215</v>
      </c>
      <c r="B172" s="3" t="s">
        <v>216</v>
      </c>
      <c r="C172" s="27">
        <v>0</v>
      </c>
      <c r="E172" t="s">
        <v>572</v>
      </c>
    </row>
    <row r="173" spans="1:5" ht="13.5" thickBot="1" x14ac:dyDescent="0.25">
      <c r="A173" s="26" t="s">
        <v>217</v>
      </c>
      <c r="B173" s="3" t="s">
        <v>218</v>
      </c>
      <c r="C173" s="27">
        <v>485334</v>
      </c>
      <c r="E173" t="s">
        <v>573</v>
      </c>
    </row>
    <row r="174" spans="1:5" ht="18.75" customHeight="1" x14ac:dyDescent="0.2">
      <c r="A174" s="28" t="s">
        <v>219</v>
      </c>
      <c r="B174" s="29" t="s">
        <v>220</v>
      </c>
      <c r="C174" s="30">
        <v>0</v>
      </c>
    </row>
    <row r="175" spans="1:5" ht="12.75" customHeight="1" x14ac:dyDescent="0.2">
      <c r="A175" s="15" t="s">
        <v>221</v>
      </c>
      <c r="B175" s="12"/>
      <c r="C175" s="12"/>
    </row>
    <row r="176" spans="1:5" x14ac:dyDescent="0.2">
      <c r="A176" s="12"/>
      <c r="B176" s="12"/>
      <c r="C176" s="12"/>
    </row>
    <row r="177" spans="1:5" x14ac:dyDescent="0.2">
      <c r="A177" s="14" t="s">
        <v>6</v>
      </c>
      <c r="B177" s="12"/>
      <c r="C177" s="12"/>
    </row>
    <row r="178" spans="1:5" x14ac:dyDescent="0.2">
      <c r="A178" s="14" t="s">
        <v>23</v>
      </c>
      <c r="B178" s="12"/>
      <c r="C178" s="12"/>
      <c r="E178" t="s">
        <v>576</v>
      </c>
    </row>
    <row r="179" spans="1:5" x14ac:dyDescent="0.2">
      <c r="A179" s="23" t="s">
        <v>579</v>
      </c>
      <c r="B179" s="23" t="s">
        <v>579</v>
      </c>
      <c r="C179" s="23" t="s">
        <v>579</v>
      </c>
    </row>
    <row r="180" spans="1:5" x14ac:dyDescent="0.2">
      <c r="A180" s="31"/>
      <c r="B180" s="32"/>
      <c r="C180" s="33"/>
    </row>
    <row r="181" spans="1:5" x14ac:dyDescent="0.2">
      <c r="A181" s="14" t="s">
        <v>19</v>
      </c>
      <c r="B181" s="12"/>
      <c r="C181" s="12"/>
      <c r="E181" t="s">
        <v>576</v>
      </c>
    </row>
    <row r="182" spans="1:5" x14ac:dyDescent="0.2">
      <c r="A182" s="14" t="s">
        <v>23</v>
      </c>
      <c r="B182" s="12"/>
      <c r="C182" s="12"/>
      <c r="E182" t="s">
        <v>576</v>
      </c>
    </row>
    <row r="183" spans="1:5" x14ac:dyDescent="0.2">
      <c r="A183" s="23" t="s">
        <v>579</v>
      </c>
      <c r="B183" s="23" t="s">
        <v>579</v>
      </c>
      <c r="C183" s="23" t="s">
        <v>579</v>
      </c>
      <c r="E183" t="s">
        <v>576</v>
      </c>
    </row>
    <row r="184" spans="1:5" ht="13.5" thickBot="1" x14ac:dyDescent="0.25">
      <c r="A184" s="26" t="s">
        <v>222</v>
      </c>
      <c r="B184" s="3" t="s">
        <v>223</v>
      </c>
      <c r="C184" s="27">
        <v>0</v>
      </c>
      <c r="E184" t="s">
        <v>576</v>
      </c>
    </row>
    <row r="185" spans="1:5" ht="18.75" customHeight="1" thickBot="1" x14ac:dyDescent="0.25">
      <c r="A185" s="26" t="s">
        <v>224</v>
      </c>
      <c r="B185" s="3" t="s">
        <v>225</v>
      </c>
      <c r="C185" s="27">
        <v>0</v>
      </c>
    </row>
    <row r="186" spans="1:5" ht="12.75" customHeight="1" x14ac:dyDescent="0.2">
      <c r="A186" s="28" t="s">
        <v>226</v>
      </c>
      <c r="B186" s="29" t="s">
        <v>227</v>
      </c>
      <c r="C186" s="30">
        <v>0</v>
      </c>
    </row>
    <row r="187" spans="1:5" ht="15.75" x14ac:dyDescent="0.2">
      <c r="A187" s="15" t="s">
        <v>228</v>
      </c>
      <c r="B187" s="12"/>
      <c r="C187" s="12"/>
    </row>
    <row r="188" spans="1:5" x14ac:dyDescent="0.2">
      <c r="A188" s="12"/>
      <c r="B188" s="12"/>
      <c r="C188" s="12"/>
    </row>
    <row r="189" spans="1:5" x14ac:dyDescent="0.2">
      <c r="A189" s="14" t="s">
        <v>6</v>
      </c>
      <c r="B189" s="12"/>
      <c r="C189" s="12"/>
      <c r="E189" t="s">
        <v>578</v>
      </c>
    </row>
    <row r="190" spans="1:5" x14ac:dyDescent="0.2">
      <c r="A190" s="14" t="s">
        <v>23</v>
      </c>
      <c r="B190" s="12"/>
      <c r="C190" s="12"/>
      <c r="E190" t="s">
        <v>578</v>
      </c>
    </row>
    <row r="191" spans="1:5" x14ac:dyDescent="0.2">
      <c r="A191" s="23" t="s">
        <v>579</v>
      </c>
      <c r="B191" s="23" t="s">
        <v>579</v>
      </c>
      <c r="C191" s="23" t="s">
        <v>579</v>
      </c>
      <c r="E191" t="s">
        <v>578</v>
      </c>
    </row>
    <row r="192" spans="1:5" ht="13.5" thickBot="1" x14ac:dyDescent="0.25">
      <c r="A192" s="26" t="s">
        <v>229</v>
      </c>
      <c r="B192" s="3" t="s">
        <v>230</v>
      </c>
      <c r="C192" s="27">
        <v>0</v>
      </c>
      <c r="E192" t="s">
        <v>578</v>
      </c>
    </row>
    <row r="193" spans="1:5" ht="13.5" thickBot="1" x14ac:dyDescent="0.25">
      <c r="A193" s="26" t="s">
        <v>231</v>
      </c>
      <c r="B193" s="3" t="s">
        <v>232</v>
      </c>
      <c r="C193" s="27">
        <v>0</v>
      </c>
    </row>
    <row r="194" spans="1:5" x14ac:dyDescent="0.2">
      <c r="A194" s="28" t="s">
        <v>233</v>
      </c>
      <c r="B194" s="29" t="s">
        <v>234</v>
      </c>
      <c r="C194" s="30">
        <v>0</v>
      </c>
    </row>
    <row r="195" spans="1:5" x14ac:dyDescent="0.2">
      <c r="A195" s="14" t="s">
        <v>19</v>
      </c>
      <c r="B195" s="12"/>
      <c r="C195" s="12"/>
      <c r="E195" t="s">
        <v>578</v>
      </c>
    </row>
    <row r="196" spans="1:5" x14ac:dyDescent="0.2">
      <c r="A196" s="14" t="s">
        <v>23</v>
      </c>
      <c r="B196" s="12"/>
      <c r="C196" s="12"/>
      <c r="E196" t="s">
        <v>578</v>
      </c>
    </row>
    <row r="197" spans="1:5" x14ac:dyDescent="0.2">
      <c r="A197" s="23" t="s">
        <v>579</v>
      </c>
      <c r="B197" s="23" t="s">
        <v>579</v>
      </c>
      <c r="C197" s="23" t="s">
        <v>579</v>
      </c>
      <c r="E197" t="s">
        <v>578</v>
      </c>
    </row>
    <row r="198" spans="1:5" ht="13.5" thickBot="1" x14ac:dyDescent="0.25">
      <c r="A198" s="26" t="s">
        <v>235</v>
      </c>
      <c r="B198" s="3" t="s">
        <v>236</v>
      </c>
      <c r="C198" s="27">
        <v>0</v>
      </c>
      <c r="E198" t="s">
        <v>578</v>
      </c>
    </row>
    <row r="199" spans="1:5" ht="18.75" customHeight="1" thickBot="1" x14ac:dyDescent="0.25">
      <c r="A199" s="26" t="s">
        <v>237</v>
      </c>
      <c r="B199" s="3" t="s">
        <v>238</v>
      </c>
      <c r="C199" s="27">
        <v>0</v>
      </c>
    </row>
    <row r="200" spans="1:5" ht="12.75" customHeight="1" x14ac:dyDescent="0.2">
      <c r="A200" s="28" t="s">
        <v>239</v>
      </c>
      <c r="B200" s="29" t="s">
        <v>240</v>
      </c>
      <c r="C200" s="30">
        <v>0</v>
      </c>
    </row>
    <row r="201" spans="1:5" ht="15.75" x14ac:dyDescent="0.2">
      <c r="A201" s="15" t="s">
        <v>241</v>
      </c>
      <c r="B201" s="12"/>
      <c r="C201" s="12"/>
    </row>
    <row r="202" spans="1:5" x14ac:dyDescent="0.2">
      <c r="A202" s="12"/>
      <c r="B202" s="12"/>
      <c r="C202" s="12"/>
    </row>
    <row r="203" spans="1:5" x14ac:dyDescent="0.2">
      <c r="A203" s="14" t="s">
        <v>6</v>
      </c>
      <c r="B203" s="12"/>
      <c r="C203" s="12"/>
      <c r="E203" t="s">
        <v>573</v>
      </c>
    </row>
    <row r="204" spans="1:5" x14ac:dyDescent="0.2">
      <c r="A204" s="14" t="s">
        <v>23</v>
      </c>
      <c r="B204" s="12"/>
      <c r="C204" s="12"/>
    </row>
    <row r="205" spans="1:5" x14ac:dyDescent="0.2">
      <c r="A205" s="23" t="s">
        <v>579</v>
      </c>
      <c r="B205" s="23" t="s">
        <v>579</v>
      </c>
      <c r="C205" s="23" t="s">
        <v>579</v>
      </c>
      <c r="E205" t="s">
        <v>573</v>
      </c>
    </row>
    <row r="206" spans="1:5" x14ac:dyDescent="0.2">
      <c r="A206" s="31"/>
      <c r="B206" s="32"/>
      <c r="C206" s="33"/>
    </row>
    <row r="207" spans="1:5" x14ac:dyDescent="0.2">
      <c r="A207" s="14" t="s">
        <v>32</v>
      </c>
      <c r="B207" s="12"/>
      <c r="C207" s="12"/>
    </row>
    <row r="208" spans="1:5" x14ac:dyDescent="0.2">
      <c r="A208" s="23" t="s">
        <v>579</v>
      </c>
      <c r="B208" s="23" t="s">
        <v>579</v>
      </c>
      <c r="C208" s="23" t="s">
        <v>579</v>
      </c>
      <c r="E208" t="s">
        <v>573</v>
      </c>
    </row>
    <row r="209" spans="1:5" x14ac:dyDescent="0.2">
      <c r="A209" s="31"/>
      <c r="B209" s="32"/>
      <c r="C209" s="33"/>
    </row>
    <row r="210" spans="1:5" x14ac:dyDescent="0.2">
      <c r="A210" s="14" t="s">
        <v>19</v>
      </c>
      <c r="B210" s="12"/>
      <c r="C210" s="12"/>
      <c r="E210" t="s">
        <v>573</v>
      </c>
    </row>
    <row r="211" spans="1:5" ht="18.75" customHeight="1" x14ac:dyDescent="0.2">
      <c r="A211" s="14" t="s">
        <v>23</v>
      </c>
      <c r="B211" s="12"/>
      <c r="C211" s="12"/>
    </row>
    <row r="212" spans="1:5" ht="12.75" customHeight="1" x14ac:dyDescent="0.2">
      <c r="A212" s="23" t="s">
        <v>579</v>
      </c>
      <c r="B212" s="23" t="s">
        <v>579</v>
      </c>
      <c r="C212" s="23" t="s">
        <v>579</v>
      </c>
    </row>
    <row r="213" spans="1:5" x14ac:dyDescent="0.2">
      <c r="A213" s="7" t="s">
        <v>32</v>
      </c>
      <c r="B213" s="23" t="s">
        <v>579</v>
      </c>
      <c r="C213" s="23" t="s">
        <v>579</v>
      </c>
    </row>
    <row r="214" spans="1:5" x14ac:dyDescent="0.2">
      <c r="A214" s="34" t="s">
        <v>579</v>
      </c>
      <c r="B214" s="23" t="s">
        <v>579</v>
      </c>
      <c r="C214" s="23" t="s">
        <v>579</v>
      </c>
    </row>
    <row r="215" spans="1:5" x14ac:dyDescent="0.2">
      <c r="A215" s="31"/>
      <c r="B215" s="32"/>
      <c r="C215" s="33"/>
      <c r="E215" t="s">
        <v>573</v>
      </c>
    </row>
    <row r="216" spans="1:5" ht="15.75" x14ac:dyDescent="0.2">
      <c r="A216" s="15" t="s">
        <v>242</v>
      </c>
      <c r="B216" s="12"/>
      <c r="C216" s="12"/>
    </row>
    <row r="217" spans="1:5" x14ac:dyDescent="0.2">
      <c r="A217" s="12"/>
      <c r="B217" s="12"/>
      <c r="C217" s="12"/>
      <c r="E217" t="s">
        <v>578</v>
      </c>
    </row>
    <row r="218" spans="1:5" x14ac:dyDescent="0.2">
      <c r="A218" s="14" t="s">
        <v>6</v>
      </c>
      <c r="B218" s="12"/>
      <c r="C218" s="12"/>
      <c r="E218" t="s">
        <v>573</v>
      </c>
    </row>
    <row r="219" spans="1:5" x14ac:dyDescent="0.2">
      <c r="A219" s="14" t="s">
        <v>23</v>
      </c>
      <c r="B219" s="12"/>
      <c r="C219" s="12"/>
      <c r="E219" t="s">
        <v>578</v>
      </c>
    </row>
    <row r="220" spans="1:5" x14ac:dyDescent="0.2">
      <c r="A220" s="23" t="s">
        <v>579</v>
      </c>
      <c r="B220" s="23" t="s">
        <v>579</v>
      </c>
      <c r="C220" s="23" t="s">
        <v>579</v>
      </c>
      <c r="E220" t="s">
        <v>578</v>
      </c>
    </row>
    <row r="221" spans="1:5" x14ac:dyDescent="0.2">
      <c r="A221" s="31"/>
      <c r="B221" s="32"/>
      <c r="C221" s="33"/>
      <c r="E221" t="s">
        <v>578</v>
      </c>
    </row>
    <row r="222" spans="1:5" x14ac:dyDescent="0.2">
      <c r="A222" s="14" t="s">
        <v>32</v>
      </c>
      <c r="B222" s="12"/>
      <c r="C222" s="12"/>
    </row>
    <row r="223" spans="1:5" x14ac:dyDescent="0.2">
      <c r="A223" s="23" t="s">
        <v>579</v>
      </c>
      <c r="B223" s="23" t="s">
        <v>579</v>
      </c>
      <c r="C223" s="23" t="s">
        <v>579</v>
      </c>
    </row>
    <row r="224" spans="1:5" ht="13.5" thickBot="1" x14ac:dyDescent="0.25">
      <c r="A224" s="26" t="s">
        <v>243</v>
      </c>
      <c r="B224" s="3" t="s">
        <v>244</v>
      </c>
      <c r="C224" s="27">
        <v>0</v>
      </c>
      <c r="E224" t="s">
        <v>573</v>
      </c>
    </row>
    <row r="225" spans="1:5" ht="13.5" thickBot="1" x14ac:dyDescent="0.25">
      <c r="A225" s="26" t="s">
        <v>245</v>
      </c>
      <c r="B225" s="3" t="s">
        <v>246</v>
      </c>
      <c r="C225" s="27">
        <v>0</v>
      </c>
    </row>
    <row r="226" spans="1:5" ht="13.5" thickBot="1" x14ac:dyDescent="0.25">
      <c r="A226" s="26" t="s">
        <v>247</v>
      </c>
      <c r="B226" s="3" t="s">
        <v>248</v>
      </c>
      <c r="C226" s="27">
        <v>0</v>
      </c>
      <c r="E226" t="s">
        <v>578</v>
      </c>
    </row>
    <row r="227" spans="1:5" x14ac:dyDescent="0.2">
      <c r="A227" s="28" t="s">
        <v>249</v>
      </c>
      <c r="B227" s="29" t="s">
        <v>250</v>
      </c>
      <c r="C227" s="30">
        <v>-2927</v>
      </c>
      <c r="E227" t="s">
        <v>573</v>
      </c>
    </row>
    <row r="228" spans="1:5" x14ac:dyDescent="0.2">
      <c r="A228" s="14" t="s">
        <v>19</v>
      </c>
      <c r="B228" s="12"/>
      <c r="C228" s="12"/>
      <c r="E228" t="s">
        <v>578</v>
      </c>
    </row>
    <row r="229" spans="1:5" x14ac:dyDescent="0.2">
      <c r="A229" s="14" t="s">
        <v>23</v>
      </c>
      <c r="B229" s="12"/>
      <c r="C229" s="12"/>
      <c r="E229" t="s">
        <v>578</v>
      </c>
    </row>
    <row r="230" spans="1:5" ht="18.75" customHeight="1" x14ac:dyDescent="0.2">
      <c r="A230" s="23" t="s">
        <v>579</v>
      </c>
      <c r="B230" s="23" t="s">
        <v>579</v>
      </c>
      <c r="C230" s="23" t="s">
        <v>579</v>
      </c>
    </row>
    <row r="231" spans="1:5" ht="12.75" customHeight="1" x14ac:dyDescent="0.2">
      <c r="A231" s="31"/>
      <c r="B231" s="32"/>
      <c r="C231" s="33"/>
    </row>
    <row r="232" spans="1:5" x14ac:dyDescent="0.2">
      <c r="A232" s="14" t="s">
        <v>32</v>
      </c>
      <c r="B232" s="12"/>
      <c r="C232" s="12"/>
    </row>
    <row r="233" spans="1:5" x14ac:dyDescent="0.2">
      <c r="A233" s="23" t="s">
        <v>579</v>
      </c>
      <c r="B233" s="23" t="s">
        <v>579</v>
      </c>
      <c r="C233" s="23" t="s">
        <v>579</v>
      </c>
    </row>
    <row r="234" spans="1:5" ht="13.5" thickBot="1" x14ac:dyDescent="0.25">
      <c r="A234" s="26" t="s">
        <v>251</v>
      </c>
      <c r="B234" s="3" t="s">
        <v>252</v>
      </c>
      <c r="C234" s="27">
        <v>0</v>
      </c>
      <c r="E234" t="s">
        <v>573</v>
      </c>
    </row>
    <row r="235" spans="1:5" ht="13.5" thickBot="1" x14ac:dyDescent="0.25">
      <c r="A235" s="26" t="s">
        <v>253</v>
      </c>
      <c r="B235" s="3" t="s">
        <v>254</v>
      </c>
      <c r="C235" s="27">
        <v>0</v>
      </c>
      <c r="E235" t="s">
        <v>578</v>
      </c>
    </row>
    <row r="236" spans="1:5" x14ac:dyDescent="0.2">
      <c r="A236" s="28" t="s">
        <v>255</v>
      </c>
      <c r="B236" s="29" t="s">
        <v>256</v>
      </c>
      <c r="C236" s="30">
        <v>0</v>
      </c>
      <c r="E236" t="s">
        <v>578</v>
      </c>
    </row>
    <row r="237" spans="1:5" ht="15.75" x14ac:dyDescent="0.2">
      <c r="A237" s="15" t="s">
        <v>257</v>
      </c>
      <c r="B237" s="12"/>
      <c r="C237" s="12"/>
      <c r="E237" t="s">
        <v>578</v>
      </c>
    </row>
    <row r="238" spans="1:5" x14ac:dyDescent="0.2">
      <c r="A238" s="12"/>
      <c r="B238" s="12"/>
      <c r="C238" s="12"/>
      <c r="E238" t="s">
        <v>573</v>
      </c>
    </row>
    <row r="239" spans="1:5" x14ac:dyDescent="0.2">
      <c r="A239" s="14" t="s">
        <v>6</v>
      </c>
      <c r="B239" s="12"/>
      <c r="C239" s="12"/>
      <c r="E239" t="s">
        <v>578</v>
      </c>
    </row>
    <row r="240" spans="1:5" x14ac:dyDescent="0.2">
      <c r="A240" s="14" t="s">
        <v>23</v>
      </c>
      <c r="B240" s="12"/>
      <c r="C240" s="12"/>
      <c r="E240" t="s">
        <v>578</v>
      </c>
    </row>
    <row r="241" spans="1:5" x14ac:dyDescent="0.2">
      <c r="A241" s="23" t="s">
        <v>579</v>
      </c>
      <c r="B241" s="23" t="s">
        <v>579</v>
      </c>
      <c r="C241" s="23" t="s">
        <v>579</v>
      </c>
      <c r="E241" t="s">
        <v>578</v>
      </c>
    </row>
    <row r="242" spans="1:5" ht="13.5" thickBot="1" x14ac:dyDescent="0.25">
      <c r="A242" s="26" t="s">
        <v>258</v>
      </c>
      <c r="B242" s="3" t="s">
        <v>259</v>
      </c>
      <c r="C242" s="27">
        <v>0</v>
      </c>
    </row>
    <row r="243" spans="1:5" ht="13.5" thickBot="1" x14ac:dyDescent="0.25">
      <c r="A243" s="26" t="s">
        <v>260</v>
      </c>
      <c r="B243" s="3" t="s">
        <v>261</v>
      </c>
      <c r="C243" s="27">
        <v>0</v>
      </c>
      <c r="E243" t="s">
        <v>578</v>
      </c>
    </row>
    <row r="244" spans="1:5" ht="13.5" thickBot="1" x14ac:dyDescent="0.25">
      <c r="A244" s="26" t="s">
        <v>262</v>
      </c>
      <c r="B244" s="3" t="s">
        <v>263</v>
      </c>
      <c r="C244" s="27">
        <v>0</v>
      </c>
      <c r="E244" t="s">
        <v>573</v>
      </c>
    </row>
    <row r="245" spans="1:5" ht="13.5" thickBot="1" x14ac:dyDescent="0.25">
      <c r="A245" s="26" t="s">
        <v>264</v>
      </c>
      <c r="B245" s="3" t="s">
        <v>265</v>
      </c>
      <c r="C245" s="27">
        <v>0</v>
      </c>
      <c r="E245" t="s">
        <v>578</v>
      </c>
    </row>
    <row r="246" spans="1:5" ht="13.5" thickBot="1" x14ac:dyDescent="0.25">
      <c r="A246" s="26" t="s">
        <v>266</v>
      </c>
      <c r="B246" s="3" t="s">
        <v>267</v>
      </c>
      <c r="C246" s="27">
        <v>0</v>
      </c>
      <c r="E246" t="s">
        <v>578</v>
      </c>
    </row>
    <row r="247" spans="1:5" ht="13.5" thickBot="1" x14ac:dyDescent="0.25">
      <c r="A247" s="26" t="s">
        <v>268</v>
      </c>
      <c r="B247" s="3" t="s">
        <v>269</v>
      </c>
      <c r="C247" s="27">
        <v>0</v>
      </c>
      <c r="E247" t="s">
        <v>578</v>
      </c>
    </row>
    <row r="248" spans="1:5" x14ac:dyDescent="0.2">
      <c r="A248" s="28" t="s">
        <v>270</v>
      </c>
      <c r="B248" s="29" t="s">
        <v>271</v>
      </c>
      <c r="C248" s="30">
        <v>0</v>
      </c>
      <c r="E248" t="s">
        <v>578</v>
      </c>
    </row>
    <row r="249" spans="1:5" x14ac:dyDescent="0.2">
      <c r="A249" s="14" t="s">
        <v>32</v>
      </c>
      <c r="B249" s="12"/>
      <c r="C249" s="12"/>
      <c r="E249" t="s">
        <v>573</v>
      </c>
    </row>
    <row r="250" spans="1:5" x14ac:dyDescent="0.2">
      <c r="A250" s="23" t="s">
        <v>579</v>
      </c>
      <c r="B250" s="23" t="s">
        <v>579</v>
      </c>
      <c r="C250" s="23" t="s">
        <v>579</v>
      </c>
      <c r="E250" t="s">
        <v>578</v>
      </c>
    </row>
    <row r="251" spans="1:5" ht="13.5" thickBot="1" x14ac:dyDescent="0.25">
      <c r="A251" s="26" t="s">
        <v>272</v>
      </c>
      <c r="B251" s="3" t="s">
        <v>273</v>
      </c>
      <c r="C251" s="27">
        <v>0</v>
      </c>
      <c r="E251" t="s">
        <v>578</v>
      </c>
    </row>
    <row r="252" spans="1:5" ht="13.5" thickBot="1" x14ac:dyDescent="0.25">
      <c r="A252" s="26" t="s">
        <v>274</v>
      </c>
      <c r="B252" s="3" t="s">
        <v>275</v>
      </c>
      <c r="C252" s="27">
        <v>0</v>
      </c>
      <c r="E252" t="s">
        <v>578</v>
      </c>
    </row>
    <row r="253" spans="1:5" ht="13.5" thickBot="1" x14ac:dyDescent="0.25">
      <c r="A253" s="26" t="s">
        <v>276</v>
      </c>
      <c r="B253" s="3" t="s">
        <v>277</v>
      </c>
      <c r="C253" s="27">
        <v>0</v>
      </c>
    </row>
    <row r="254" spans="1:5" ht="13.5" thickBot="1" x14ac:dyDescent="0.25">
      <c r="A254" s="26" t="s">
        <v>278</v>
      </c>
      <c r="B254" s="3" t="s">
        <v>279</v>
      </c>
      <c r="C254" s="27">
        <v>0</v>
      </c>
    </row>
    <row r="255" spans="1:5" ht="13.5" thickBot="1" x14ac:dyDescent="0.25">
      <c r="A255" s="26" t="s">
        <v>280</v>
      </c>
      <c r="B255" s="3" t="s">
        <v>281</v>
      </c>
      <c r="C255" s="27">
        <v>0</v>
      </c>
      <c r="E255" t="s">
        <v>573</v>
      </c>
    </row>
    <row r="256" spans="1:5" ht="13.5" thickBot="1" x14ac:dyDescent="0.25">
      <c r="A256" s="26" t="s">
        <v>282</v>
      </c>
      <c r="B256" s="3" t="s">
        <v>283</v>
      </c>
      <c r="C256" s="27">
        <v>0</v>
      </c>
      <c r="E256" t="s">
        <v>578</v>
      </c>
    </row>
    <row r="257" spans="1:5" ht="13.5" thickBot="1" x14ac:dyDescent="0.25">
      <c r="A257" s="26" t="s">
        <v>284</v>
      </c>
      <c r="B257" s="3" t="s">
        <v>285</v>
      </c>
      <c r="C257" s="27">
        <v>0</v>
      </c>
      <c r="E257" t="s">
        <v>578</v>
      </c>
    </row>
    <row r="258" spans="1:5" ht="13.5" thickBot="1" x14ac:dyDescent="0.25">
      <c r="A258" s="26" t="s">
        <v>286</v>
      </c>
      <c r="B258" s="3" t="s">
        <v>287</v>
      </c>
      <c r="C258" s="27">
        <v>0</v>
      </c>
      <c r="E258" t="s">
        <v>578</v>
      </c>
    </row>
    <row r="259" spans="1:5" x14ac:dyDescent="0.2">
      <c r="A259" s="28" t="s">
        <v>288</v>
      </c>
      <c r="B259" s="29" t="s">
        <v>289</v>
      </c>
      <c r="C259" s="30">
        <v>0</v>
      </c>
      <c r="E259" t="s">
        <v>578</v>
      </c>
    </row>
    <row r="260" spans="1:5" x14ac:dyDescent="0.2">
      <c r="A260" s="14" t="s">
        <v>19</v>
      </c>
      <c r="B260" s="12"/>
      <c r="C260" s="12"/>
      <c r="E260" t="s">
        <v>573</v>
      </c>
    </row>
    <row r="261" spans="1:5" x14ac:dyDescent="0.2">
      <c r="A261" s="14" t="s">
        <v>23</v>
      </c>
      <c r="B261" s="12"/>
      <c r="C261" s="12"/>
      <c r="E261" t="s">
        <v>578</v>
      </c>
    </row>
    <row r="262" spans="1:5" x14ac:dyDescent="0.2">
      <c r="A262" s="23" t="s">
        <v>579</v>
      </c>
      <c r="B262" s="23" t="s">
        <v>579</v>
      </c>
      <c r="C262" s="23" t="s">
        <v>579</v>
      </c>
      <c r="E262" t="s">
        <v>578</v>
      </c>
    </row>
    <row r="263" spans="1:5" ht="13.5" thickBot="1" x14ac:dyDescent="0.25">
      <c r="A263" s="26" t="s">
        <v>290</v>
      </c>
      <c r="B263" s="3" t="s">
        <v>291</v>
      </c>
      <c r="C263" s="27">
        <v>0</v>
      </c>
      <c r="E263" t="s">
        <v>578</v>
      </c>
    </row>
    <row r="264" spans="1:5" ht="13.5" thickBot="1" x14ac:dyDescent="0.25">
      <c r="A264" s="26" t="s">
        <v>292</v>
      </c>
      <c r="B264" s="3" t="s">
        <v>293</v>
      </c>
      <c r="C264" s="27">
        <v>0</v>
      </c>
      <c r="E264" t="s">
        <v>578</v>
      </c>
    </row>
    <row r="265" spans="1:5" ht="13.5" thickBot="1" x14ac:dyDescent="0.25">
      <c r="A265" s="26" t="s">
        <v>294</v>
      </c>
      <c r="B265" s="3" t="s">
        <v>295</v>
      </c>
      <c r="C265" s="27">
        <v>0</v>
      </c>
    </row>
    <row r="266" spans="1:5" ht="13.5" thickBot="1" x14ac:dyDescent="0.25">
      <c r="A266" s="26" t="s">
        <v>296</v>
      </c>
      <c r="B266" s="3" t="s">
        <v>297</v>
      </c>
      <c r="C266" s="27">
        <v>0</v>
      </c>
      <c r="E266" t="s">
        <v>573</v>
      </c>
    </row>
    <row r="267" spans="1:5" ht="13.5" thickBot="1" x14ac:dyDescent="0.25">
      <c r="A267" s="26" t="s">
        <v>298</v>
      </c>
      <c r="B267" s="3" t="s">
        <v>299</v>
      </c>
      <c r="C267" s="27">
        <v>0</v>
      </c>
      <c r="E267" t="s">
        <v>578</v>
      </c>
    </row>
    <row r="268" spans="1:5" ht="13.5" thickBot="1" x14ac:dyDescent="0.25">
      <c r="A268" s="26" t="s">
        <v>300</v>
      </c>
      <c r="B268" s="3" t="s">
        <v>301</v>
      </c>
      <c r="C268" s="27">
        <v>0</v>
      </c>
      <c r="E268" t="s">
        <v>578</v>
      </c>
    </row>
    <row r="269" spans="1:5" ht="13.5" thickBot="1" x14ac:dyDescent="0.25">
      <c r="A269" s="26" t="s">
        <v>302</v>
      </c>
      <c r="B269" s="3" t="s">
        <v>303</v>
      </c>
      <c r="C269" s="27">
        <v>0</v>
      </c>
      <c r="E269" t="s">
        <v>578</v>
      </c>
    </row>
    <row r="270" spans="1:5" ht="13.5" thickBot="1" x14ac:dyDescent="0.25">
      <c r="A270" s="26" t="s">
        <v>304</v>
      </c>
      <c r="B270" s="3" t="s">
        <v>305</v>
      </c>
      <c r="C270" s="27">
        <v>0</v>
      </c>
      <c r="E270" t="s">
        <v>578</v>
      </c>
    </row>
    <row r="271" spans="1:5" x14ac:dyDescent="0.2">
      <c r="A271" s="28" t="s">
        <v>306</v>
      </c>
      <c r="B271" s="29" t="s">
        <v>307</v>
      </c>
      <c r="C271" s="30">
        <v>0</v>
      </c>
      <c r="E271" t="s">
        <v>573</v>
      </c>
    </row>
    <row r="272" spans="1:5" x14ac:dyDescent="0.2">
      <c r="A272" s="14" t="s">
        <v>32</v>
      </c>
      <c r="B272" s="12"/>
      <c r="C272" s="12"/>
      <c r="E272" t="s">
        <v>578</v>
      </c>
    </row>
    <row r="273" spans="1:5" x14ac:dyDescent="0.2">
      <c r="A273" s="23" t="s">
        <v>579</v>
      </c>
      <c r="B273" s="23" t="s">
        <v>579</v>
      </c>
      <c r="C273" s="23" t="s">
        <v>579</v>
      </c>
      <c r="E273" t="s">
        <v>578</v>
      </c>
    </row>
    <row r="274" spans="1:5" ht="13.5" thickBot="1" x14ac:dyDescent="0.25">
      <c r="A274" s="26" t="s">
        <v>308</v>
      </c>
      <c r="B274" s="3" t="s">
        <v>309</v>
      </c>
      <c r="C274" s="27">
        <v>0</v>
      </c>
      <c r="E274" t="s">
        <v>578</v>
      </c>
    </row>
    <row r="275" spans="1:5" ht="13.5" thickBot="1" x14ac:dyDescent="0.25">
      <c r="A275" s="26" t="s">
        <v>310</v>
      </c>
      <c r="B275" s="3" t="s">
        <v>311</v>
      </c>
      <c r="C275" s="27">
        <v>0</v>
      </c>
      <c r="E275" t="s">
        <v>578</v>
      </c>
    </row>
    <row r="276" spans="1:5" ht="18.75" customHeight="1" thickBot="1" x14ac:dyDescent="0.25">
      <c r="A276" s="26" t="s">
        <v>312</v>
      </c>
      <c r="B276" s="3" t="s">
        <v>313</v>
      </c>
      <c r="C276" s="27">
        <v>0</v>
      </c>
    </row>
    <row r="277" spans="1:5" ht="12.75" customHeight="1" thickBot="1" x14ac:dyDescent="0.25">
      <c r="A277" s="26" t="s">
        <v>314</v>
      </c>
      <c r="B277" s="3" t="s">
        <v>315</v>
      </c>
      <c r="C277" s="27">
        <v>0</v>
      </c>
    </row>
    <row r="278" spans="1:5" ht="13.5" thickBot="1" x14ac:dyDescent="0.25">
      <c r="A278" s="26" t="s">
        <v>316</v>
      </c>
      <c r="B278" s="3" t="s">
        <v>317</v>
      </c>
      <c r="C278" s="27">
        <v>0</v>
      </c>
    </row>
    <row r="279" spans="1:5" ht="13.5" thickBot="1" x14ac:dyDescent="0.25">
      <c r="A279" s="26" t="s">
        <v>318</v>
      </c>
      <c r="B279" s="3" t="s">
        <v>319</v>
      </c>
      <c r="C279" s="27">
        <v>0</v>
      </c>
    </row>
    <row r="280" spans="1:5" ht="13.5" thickBot="1" x14ac:dyDescent="0.25">
      <c r="A280" s="26" t="s">
        <v>320</v>
      </c>
      <c r="B280" s="3" t="s">
        <v>321</v>
      </c>
      <c r="C280" s="27">
        <v>0</v>
      </c>
      <c r="E280" t="s">
        <v>578</v>
      </c>
    </row>
    <row r="281" spans="1:5" ht="13.5" thickBot="1" x14ac:dyDescent="0.25">
      <c r="A281" s="26" t="s">
        <v>322</v>
      </c>
      <c r="B281" s="3" t="s">
        <v>323</v>
      </c>
      <c r="C281" s="27">
        <v>0</v>
      </c>
      <c r="E281" t="s">
        <v>578</v>
      </c>
    </row>
    <row r="282" spans="1:5" x14ac:dyDescent="0.2">
      <c r="A282" s="28" t="s">
        <v>324</v>
      </c>
      <c r="B282" s="29" t="s">
        <v>325</v>
      </c>
      <c r="C282" s="30">
        <v>0</v>
      </c>
      <c r="E282" t="s">
        <v>578</v>
      </c>
    </row>
    <row r="283" spans="1:5" ht="15.75" x14ac:dyDescent="0.2">
      <c r="A283" s="15" t="s">
        <v>326</v>
      </c>
      <c r="B283" s="12"/>
      <c r="C283" s="12"/>
      <c r="E283" t="s">
        <v>578</v>
      </c>
    </row>
    <row r="284" spans="1:5" x14ac:dyDescent="0.2">
      <c r="A284" s="12"/>
      <c r="B284" s="12"/>
      <c r="C284" s="12"/>
      <c r="E284" t="s">
        <v>578</v>
      </c>
    </row>
    <row r="285" spans="1:5" x14ac:dyDescent="0.2">
      <c r="A285" s="14" t="s">
        <v>6</v>
      </c>
      <c r="B285" s="12"/>
      <c r="C285" s="12"/>
      <c r="E285" t="s">
        <v>578</v>
      </c>
    </row>
    <row r="286" spans="1:5" x14ac:dyDescent="0.2">
      <c r="A286" s="14" t="s">
        <v>23</v>
      </c>
      <c r="B286" s="12"/>
      <c r="C286" s="12"/>
      <c r="E286" t="s">
        <v>578</v>
      </c>
    </row>
    <row r="287" spans="1:5" x14ac:dyDescent="0.2">
      <c r="A287" s="23" t="s">
        <v>579</v>
      </c>
      <c r="B287" s="23" t="s">
        <v>579</v>
      </c>
      <c r="C287" s="23" t="s">
        <v>579</v>
      </c>
      <c r="E287" t="s">
        <v>578</v>
      </c>
    </row>
    <row r="288" spans="1:5" ht="13.5" thickBot="1" x14ac:dyDescent="0.25">
      <c r="A288" s="26" t="s">
        <v>327</v>
      </c>
      <c r="B288" s="3" t="s">
        <v>328</v>
      </c>
      <c r="C288" s="27">
        <v>0</v>
      </c>
      <c r="E288" t="s">
        <v>578</v>
      </c>
    </row>
    <row r="289" spans="1:5" ht="13.5" thickBot="1" x14ac:dyDescent="0.25">
      <c r="A289" s="26" t="s">
        <v>329</v>
      </c>
      <c r="B289" s="3" t="s">
        <v>330</v>
      </c>
      <c r="C289" s="27">
        <v>0</v>
      </c>
      <c r="E289" t="s">
        <v>578</v>
      </c>
    </row>
    <row r="290" spans="1:5" ht="13.5" thickBot="1" x14ac:dyDescent="0.25">
      <c r="A290" s="26" t="s">
        <v>331</v>
      </c>
      <c r="B290" s="3" t="s">
        <v>332</v>
      </c>
      <c r="C290" s="27">
        <v>0</v>
      </c>
      <c r="E290" t="s">
        <v>578</v>
      </c>
    </row>
    <row r="291" spans="1:5" ht="13.5" thickBot="1" x14ac:dyDescent="0.25">
      <c r="A291" s="26" t="s">
        <v>333</v>
      </c>
      <c r="B291" s="3" t="s">
        <v>334</v>
      </c>
      <c r="C291" s="27">
        <v>0</v>
      </c>
      <c r="E291" t="s">
        <v>578</v>
      </c>
    </row>
    <row r="292" spans="1:5" ht="13.5" thickBot="1" x14ac:dyDescent="0.25">
      <c r="A292" s="26" t="s">
        <v>335</v>
      </c>
      <c r="B292" s="3" t="s">
        <v>336</v>
      </c>
      <c r="C292" s="27">
        <v>0</v>
      </c>
      <c r="E292" t="s">
        <v>578</v>
      </c>
    </row>
    <row r="293" spans="1:5" ht="13.5" thickBot="1" x14ac:dyDescent="0.25">
      <c r="A293" s="26" t="s">
        <v>337</v>
      </c>
      <c r="B293" s="3" t="s">
        <v>338</v>
      </c>
      <c r="C293" s="27">
        <v>0</v>
      </c>
      <c r="E293" t="s">
        <v>578</v>
      </c>
    </row>
    <row r="294" spans="1:5" ht="13.5" thickBot="1" x14ac:dyDescent="0.25">
      <c r="A294" s="26" t="s">
        <v>339</v>
      </c>
      <c r="B294" s="3" t="s">
        <v>340</v>
      </c>
      <c r="C294" s="27">
        <v>0</v>
      </c>
      <c r="E294" t="s">
        <v>578</v>
      </c>
    </row>
    <row r="295" spans="1:5" ht="13.5" thickBot="1" x14ac:dyDescent="0.25">
      <c r="A295" s="26" t="s">
        <v>341</v>
      </c>
      <c r="B295" s="3" t="s">
        <v>342</v>
      </c>
      <c r="C295" s="27">
        <v>0</v>
      </c>
      <c r="E295" t="s">
        <v>578</v>
      </c>
    </row>
    <row r="296" spans="1:5" ht="13.5" thickBot="1" x14ac:dyDescent="0.25">
      <c r="A296" s="26" t="s">
        <v>343</v>
      </c>
      <c r="B296" s="3" t="s">
        <v>344</v>
      </c>
      <c r="C296" s="27">
        <v>0</v>
      </c>
      <c r="E296" t="s">
        <v>578</v>
      </c>
    </row>
    <row r="297" spans="1:5" ht="13.5" thickBot="1" x14ac:dyDescent="0.25">
      <c r="A297" s="26" t="s">
        <v>345</v>
      </c>
      <c r="B297" s="3" t="s">
        <v>346</v>
      </c>
      <c r="C297" s="27">
        <v>0</v>
      </c>
      <c r="E297" t="s">
        <v>578</v>
      </c>
    </row>
    <row r="298" spans="1:5" ht="13.5" thickBot="1" x14ac:dyDescent="0.25">
      <c r="A298" s="26" t="s">
        <v>347</v>
      </c>
      <c r="B298" s="3" t="s">
        <v>348</v>
      </c>
      <c r="C298" s="27">
        <v>0</v>
      </c>
      <c r="E298" t="s">
        <v>578</v>
      </c>
    </row>
    <row r="299" spans="1:5" ht="13.5" thickBot="1" x14ac:dyDescent="0.25">
      <c r="A299" s="26" t="s">
        <v>349</v>
      </c>
      <c r="B299" s="3" t="s">
        <v>350</v>
      </c>
      <c r="C299" s="27">
        <v>0</v>
      </c>
      <c r="E299" t="s">
        <v>578</v>
      </c>
    </row>
    <row r="300" spans="1:5" ht="13.5" thickBot="1" x14ac:dyDescent="0.25">
      <c r="A300" s="26" t="s">
        <v>351</v>
      </c>
      <c r="B300" s="3" t="s">
        <v>352</v>
      </c>
      <c r="C300" s="27">
        <v>0</v>
      </c>
      <c r="E300" t="s">
        <v>578</v>
      </c>
    </row>
    <row r="301" spans="1:5" ht="13.5" thickBot="1" x14ac:dyDescent="0.25">
      <c r="A301" s="26" t="s">
        <v>353</v>
      </c>
      <c r="B301" s="3" t="s">
        <v>354</v>
      </c>
      <c r="C301" s="27">
        <v>0</v>
      </c>
      <c r="E301" t="s">
        <v>578</v>
      </c>
    </row>
    <row r="302" spans="1:5" ht="13.5" thickBot="1" x14ac:dyDescent="0.25">
      <c r="A302" s="26" t="s">
        <v>355</v>
      </c>
      <c r="B302" s="3" t="s">
        <v>356</v>
      </c>
      <c r="C302" s="27">
        <v>0</v>
      </c>
    </row>
    <row r="303" spans="1:5" ht="13.5" thickBot="1" x14ac:dyDescent="0.25">
      <c r="A303" s="26" t="s">
        <v>357</v>
      </c>
      <c r="B303" s="3" t="s">
        <v>358</v>
      </c>
      <c r="C303" s="27">
        <v>0</v>
      </c>
      <c r="E303" t="s">
        <v>578</v>
      </c>
    </row>
    <row r="304" spans="1:5" ht="13.5" thickBot="1" x14ac:dyDescent="0.25">
      <c r="A304" s="26" t="s">
        <v>359</v>
      </c>
      <c r="B304" s="3" t="s">
        <v>360</v>
      </c>
      <c r="C304" s="27">
        <v>0</v>
      </c>
      <c r="E304" t="s">
        <v>578</v>
      </c>
    </row>
    <row r="305" spans="1:5" ht="13.5" thickBot="1" x14ac:dyDescent="0.25">
      <c r="A305" s="26" t="s">
        <v>361</v>
      </c>
      <c r="B305" s="3" t="s">
        <v>362</v>
      </c>
      <c r="C305" s="27">
        <v>0</v>
      </c>
      <c r="E305" t="s">
        <v>578</v>
      </c>
    </row>
    <row r="306" spans="1:5" ht="13.5" thickBot="1" x14ac:dyDescent="0.25">
      <c r="A306" s="26" t="s">
        <v>363</v>
      </c>
      <c r="B306" s="3" t="s">
        <v>364</v>
      </c>
      <c r="C306" s="27">
        <v>0</v>
      </c>
      <c r="E306" t="s">
        <v>578</v>
      </c>
    </row>
    <row r="307" spans="1:5" ht="13.5" thickBot="1" x14ac:dyDescent="0.25">
      <c r="A307" s="26" t="s">
        <v>365</v>
      </c>
      <c r="B307" s="3" t="s">
        <v>366</v>
      </c>
      <c r="C307" s="27">
        <v>0</v>
      </c>
      <c r="E307" t="s">
        <v>578</v>
      </c>
    </row>
    <row r="308" spans="1:5" x14ac:dyDescent="0.2">
      <c r="A308" s="28" t="s">
        <v>367</v>
      </c>
      <c r="B308" s="29" t="s">
        <v>368</v>
      </c>
      <c r="C308" s="30">
        <v>0</v>
      </c>
      <c r="E308" t="s">
        <v>578</v>
      </c>
    </row>
    <row r="309" spans="1:5" x14ac:dyDescent="0.2">
      <c r="A309" s="14" t="s">
        <v>32</v>
      </c>
      <c r="B309" s="12"/>
      <c r="C309" s="12"/>
      <c r="E309" t="s">
        <v>578</v>
      </c>
    </row>
    <row r="310" spans="1:5" x14ac:dyDescent="0.2">
      <c r="A310" s="23" t="s">
        <v>579</v>
      </c>
      <c r="B310" s="23" t="s">
        <v>579</v>
      </c>
      <c r="C310" s="23" t="s">
        <v>579</v>
      </c>
      <c r="E310" t="s">
        <v>578</v>
      </c>
    </row>
    <row r="311" spans="1:5" ht="13.5" thickBot="1" x14ac:dyDescent="0.25">
      <c r="A311" s="26" t="s">
        <v>327</v>
      </c>
      <c r="B311" s="3" t="s">
        <v>369</v>
      </c>
      <c r="C311" s="27">
        <v>0</v>
      </c>
      <c r="E311" t="s">
        <v>578</v>
      </c>
    </row>
    <row r="312" spans="1:5" ht="13.5" thickBot="1" x14ac:dyDescent="0.25">
      <c r="A312" s="26" t="s">
        <v>329</v>
      </c>
      <c r="B312" s="3" t="s">
        <v>370</v>
      </c>
      <c r="C312" s="27">
        <v>0</v>
      </c>
      <c r="E312" t="s">
        <v>578</v>
      </c>
    </row>
    <row r="313" spans="1:5" ht="13.5" thickBot="1" x14ac:dyDescent="0.25">
      <c r="A313" s="26" t="s">
        <v>331</v>
      </c>
      <c r="B313" s="3" t="s">
        <v>371</v>
      </c>
      <c r="C313" s="27">
        <v>0</v>
      </c>
      <c r="E313" t="s">
        <v>578</v>
      </c>
    </row>
    <row r="314" spans="1:5" ht="13.5" thickBot="1" x14ac:dyDescent="0.25">
      <c r="A314" s="26" t="s">
        <v>333</v>
      </c>
      <c r="B314" s="3" t="s">
        <v>372</v>
      </c>
      <c r="C314" s="27">
        <v>0</v>
      </c>
      <c r="E314" t="s">
        <v>578</v>
      </c>
    </row>
    <row r="315" spans="1:5" ht="13.5" thickBot="1" x14ac:dyDescent="0.25">
      <c r="A315" s="26" t="s">
        <v>335</v>
      </c>
      <c r="B315" s="3" t="s">
        <v>373</v>
      </c>
      <c r="C315" s="27">
        <v>0</v>
      </c>
      <c r="E315" t="s">
        <v>578</v>
      </c>
    </row>
    <row r="316" spans="1:5" ht="13.5" thickBot="1" x14ac:dyDescent="0.25">
      <c r="A316" s="26" t="s">
        <v>337</v>
      </c>
      <c r="B316" s="3" t="s">
        <v>374</v>
      </c>
      <c r="C316" s="27">
        <v>0</v>
      </c>
      <c r="E316" t="s">
        <v>578</v>
      </c>
    </row>
    <row r="317" spans="1:5" ht="13.5" thickBot="1" x14ac:dyDescent="0.25">
      <c r="A317" s="26" t="s">
        <v>339</v>
      </c>
      <c r="B317" s="3" t="s">
        <v>375</v>
      </c>
      <c r="C317" s="27">
        <v>0</v>
      </c>
      <c r="E317" t="s">
        <v>578</v>
      </c>
    </row>
    <row r="318" spans="1:5" ht="13.5" thickBot="1" x14ac:dyDescent="0.25">
      <c r="A318" s="26" t="s">
        <v>341</v>
      </c>
      <c r="B318" s="3" t="s">
        <v>376</v>
      </c>
      <c r="C318" s="27">
        <v>0</v>
      </c>
      <c r="E318" t="s">
        <v>578</v>
      </c>
    </row>
    <row r="319" spans="1:5" ht="13.5" thickBot="1" x14ac:dyDescent="0.25">
      <c r="A319" s="26" t="s">
        <v>343</v>
      </c>
      <c r="B319" s="3" t="s">
        <v>377</v>
      </c>
      <c r="C319" s="27">
        <v>0</v>
      </c>
      <c r="E319" t="s">
        <v>578</v>
      </c>
    </row>
    <row r="320" spans="1:5" ht="13.5" thickBot="1" x14ac:dyDescent="0.25">
      <c r="A320" s="26" t="s">
        <v>345</v>
      </c>
      <c r="B320" s="3" t="s">
        <v>378</v>
      </c>
      <c r="C320" s="27">
        <v>0</v>
      </c>
      <c r="E320" t="s">
        <v>578</v>
      </c>
    </row>
    <row r="321" spans="1:5" ht="13.5" thickBot="1" x14ac:dyDescent="0.25">
      <c r="A321" s="26" t="s">
        <v>345</v>
      </c>
      <c r="B321" s="3" t="s">
        <v>379</v>
      </c>
      <c r="C321" s="27">
        <v>0</v>
      </c>
      <c r="E321" t="s">
        <v>578</v>
      </c>
    </row>
    <row r="322" spans="1:5" ht="13.5" thickBot="1" x14ac:dyDescent="0.25">
      <c r="A322" s="26" t="s">
        <v>347</v>
      </c>
      <c r="B322" s="3" t="s">
        <v>380</v>
      </c>
      <c r="C322" s="27">
        <v>0</v>
      </c>
      <c r="E322" t="s">
        <v>578</v>
      </c>
    </row>
    <row r="323" spans="1:5" ht="13.5" thickBot="1" x14ac:dyDescent="0.25">
      <c r="A323" s="26" t="s">
        <v>349</v>
      </c>
      <c r="B323" s="3" t="s">
        <v>381</v>
      </c>
      <c r="C323" s="27">
        <v>0</v>
      </c>
      <c r="E323" t="s">
        <v>578</v>
      </c>
    </row>
    <row r="324" spans="1:5" ht="13.5" thickBot="1" x14ac:dyDescent="0.25">
      <c r="A324" s="26" t="s">
        <v>349</v>
      </c>
      <c r="B324" s="3" t="s">
        <v>382</v>
      </c>
      <c r="C324" s="27">
        <v>0</v>
      </c>
      <c r="E324" t="s">
        <v>578</v>
      </c>
    </row>
    <row r="325" spans="1:5" ht="13.5" thickBot="1" x14ac:dyDescent="0.25">
      <c r="A325" s="26" t="s">
        <v>351</v>
      </c>
      <c r="B325" s="3" t="s">
        <v>383</v>
      </c>
      <c r="C325" s="27">
        <v>0</v>
      </c>
    </row>
    <row r="326" spans="1:5" ht="13.5" thickBot="1" x14ac:dyDescent="0.25">
      <c r="A326" s="26" t="s">
        <v>351</v>
      </c>
      <c r="B326" s="3" t="s">
        <v>384</v>
      </c>
      <c r="C326" s="27">
        <v>0</v>
      </c>
    </row>
    <row r="327" spans="1:5" ht="13.5" thickBot="1" x14ac:dyDescent="0.25">
      <c r="A327" s="26" t="s">
        <v>353</v>
      </c>
      <c r="B327" s="3" t="s">
        <v>385</v>
      </c>
      <c r="C327" s="27">
        <v>0</v>
      </c>
      <c r="E327" t="s">
        <v>578</v>
      </c>
    </row>
    <row r="328" spans="1:5" ht="13.5" thickBot="1" x14ac:dyDescent="0.25">
      <c r="A328" s="26" t="s">
        <v>355</v>
      </c>
      <c r="B328" s="3" t="s">
        <v>386</v>
      </c>
      <c r="C328" s="27">
        <v>0</v>
      </c>
      <c r="E328" t="s">
        <v>578</v>
      </c>
    </row>
    <row r="329" spans="1:5" ht="13.5" thickBot="1" x14ac:dyDescent="0.25">
      <c r="A329" s="26" t="s">
        <v>355</v>
      </c>
      <c r="B329" s="3" t="s">
        <v>387</v>
      </c>
      <c r="C329" s="27">
        <v>0</v>
      </c>
      <c r="E329" t="s">
        <v>578</v>
      </c>
    </row>
    <row r="330" spans="1:5" ht="13.5" thickBot="1" x14ac:dyDescent="0.25">
      <c r="A330" s="26" t="s">
        <v>359</v>
      </c>
      <c r="B330" s="3" t="s">
        <v>388</v>
      </c>
      <c r="C330" s="27">
        <v>0</v>
      </c>
      <c r="E330" t="s">
        <v>578</v>
      </c>
    </row>
    <row r="331" spans="1:5" x14ac:dyDescent="0.2">
      <c r="A331" s="28" t="s">
        <v>363</v>
      </c>
      <c r="B331" s="29" t="s">
        <v>389</v>
      </c>
      <c r="C331" s="30">
        <v>0</v>
      </c>
      <c r="E331" t="s">
        <v>578</v>
      </c>
    </row>
    <row r="332" spans="1:5" x14ac:dyDescent="0.2">
      <c r="A332" s="14" t="s">
        <v>19</v>
      </c>
      <c r="B332" s="12"/>
      <c r="C332" s="12"/>
      <c r="E332" t="s">
        <v>578</v>
      </c>
    </row>
    <row r="333" spans="1:5" x14ac:dyDescent="0.2">
      <c r="A333" s="14" t="s">
        <v>23</v>
      </c>
      <c r="B333" s="12"/>
      <c r="C333" s="12"/>
      <c r="E333" t="s">
        <v>578</v>
      </c>
    </row>
    <row r="334" spans="1:5" x14ac:dyDescent="0.2">
      <c r="A334" s="23" t="s">
        <v>579</v>
      </c>
      <c r="B334" s="23" t="s">
        <v>579</v>
      </c>
      <c r="C334" s="23" t="s">
        <v>579</v>
      </c>
      <c r="E334" t="s">
        <v>578</v>
      </c>
    </row>
    <row r="335" spans="1:5" ht="13.5" thickBot="1" x14ac:dyDescent="0.25">
      <c r="A335" s="26" t="s">
        <v>390</v>
      </c>
      <c r="B335" s="3" t="s">
        <v>391</v>
      </c>
      <c r="C335" s="27">
        <v>0</v>
      </c>
      <c r="E335" t="s">
        <v>578</v>
      </c>
    </row>
    <row r="336" spans="1:5" ht="13.5" thickBot="1" x14ac:dyDescent="0.25">
      <c r="A336" s="26" t="s">
        <v>392</v>
      </c>
      <c r="B336" s="3" t="s">
        <v>393</v>
      </c>
      <c r="C336" s="27">
        <v>0</v>
      </c>
      <c r="E336" t="s">
        <v>578</v>
      </c>
    </row>
    <row r="337" spans="1:5" ht="13.5" thickBot="1" x14ac:dyDescent="0.25">
      <c r="A337" s="26" t="s">
        <v>394</v>
      </c>
      <c r="B337" s="3" t="s">
        <v>395</v>
      </c>
      <c r="C337" s="27">
        <v>0</v>
      </c>
      <c r="E337" t="s">
        <v>578</v>
      </c>
    </row>
    <row r="338" spans="1:5" ht="13.5" thickBot="1" x14ac:dyDescent="0.25">
      <c r="A338" s="26" t="s">
        <v>396</v>
      </c>
      <c r="B338" s="3" t="s">
        <v>397</v>
      </c>
      <c r="C338" s="27">
        <v>0</v>
      </c>
      <c r="E338" t="s">
        <v>578</v>
      </c>
    </row>
    <row r="339" spans="1:5" ht="13.5" thickBot="1" x14ac:dyDescent="0.25">
      <c r="A339" s="26" t="s">
        <v>398</v>
      </c>
      <c r="B339" s="3" t="s">
        <v>399</v>
      </c>
      <c r="C339" s="27">
        <v>0</v>
      </c>
      <c r="E339" t="s">
        <v>578</v>
      </c>
    </row>
    <row r="340" spans="1:5" ht="13.5" thickBot="1" x14ac:dyDescent="0.25">
      <c r="A340" s="26" t="s">
        <v>400</v>
      </c>
      <c r="B340" s="3" t="s">
        <v>401</v>
      </c>
      <c r="C340" s="27">
        <v>0</v>
      </c>
      <c r="E340" t="s">
        <v>578</v>
      </c>
    </row>
    <row r="341" spans="1:5" ht="13.5" thickBot="1" x14ac:dyDescent="0.25">
      <c r="A341" s="26" t="s">
        <v>402</v>
      </c>
      <c r="B341" s="3" t="s">
        <v>403</v>
      </c>
      <c r="C341" s="27">
        <v>0</v>
      </c>
      <c r="E341" t="s">
        <v>578</v>
      </c>
    </row>
    <row r="342" spans="1:5" ht="13.5" thickBot="1" x14ac:dyDescent="0.25">
      <c r="A342" s="26" t="s">
        <v>404</v>
      </c>
      <c r="B342" s="3" t="s">
        <v>405</v>
      </c>
      <c r="C342" s="27">
        <v>0</v>
      </c>
      <c r="E342" t="s">
        <v>578</v>
      </c>
    </row>
    <row r="343" spans="1:5" ht="13.5" thickBot="1" x14ac:dyDescent="0.25">
      <c r="A343" s="26" t="s">
        <v>406</v>
      </c>
      <c r="B343" s="3" t="s">
        <v>407</v>
      </c>
      <c r="C343" s="27">
        <v>0</v>
      </c>
      <c r="E343" t="s">
        <v>578</v>
      </c>
    </row>
    <row r="344" spans="1:5" ht="13.5" thickBot="1" x14ac:dyDescent="0.25">
      <c r="A344" s="26" t="s">
        <v>408</v>
      </c>
      <c r="B344" s="3" t="s">
        <v>409</v>
      </c>
      <c r="C344" s="27">
        <v>0</v>
      </c>
      <c r="E344" t="s">
        <v>578</v>
      </c>
    </row>
    <row r="345" spans="1:5" ht="13.5" thickBot="1" x14ac:dyDescent="0.25">
      <c r="A345" s="26" t="s">
        <v>410</v>
      </c>
      <c r="B345" s="3" t="s">
        <v>411</v>
      </c>
      <c r="C345" s="27">
        <v>0</v>
      </c>
      <c r="E345" t="s">
        <v>578</v>
      </c>
    </row>
    <row r="346" spans="1:5" ht="13.5" thickBot="1" x14ac:dyDescent="0.25">
      <c r="A346" s="26" t="s">
        <v>412</v>
      </c>
      <c r="B346" s="3" t="s">
        <v>413</v>
      </c>
      <c r="C346" s="27">
        <v>0</v>
      </c>
      <c r="E346" t="s">
        <v>578</v>
      </c>
    </row>
    <row r="347" spans="1:5" ht="13.5" thickBot="1" x14ac:dyDescent="0.25">
      <c r="A347" s="26" t="s">
        <v>414</v>
      </c>
      <c r="B347" s="3" t="s">
        <v>415</v>
      </c>
      <c r="C347" s="27">
        <v>0</v>
      </c>
      <c r="E347" t="s">
        <v>578</v>
      </c>
    </row>
    <row r="348" spans="1:5" ht="13.5" thickBot="1" x14ac:dyDescent="0.25">
      <c r="A348" s="26" t="s">
        <v>416</v>
      </c>
      <c r="B348" s="3" t="s">
        <v>417</v>
      </c>
      <c r="C348" s="27">
        <v>0</v>
      </c>
      <c r="E348" t="s">
        <v>578</v>
      </c>
    </row>
    <row r="349" spans="1:5" ht="13.5" thickBot="1" x14ac:dyDescent="0.25">
      <c r="A349" s="26" t="s">
        <v>418</v>
      </c>
      <c r="B349" s="3" t="s">
        <v>419</v>
      </c>
      <c r="C349" s="27">
        <v>0</v>
      </c>
    </row>
    <row r="350" spans="1:5" ht="13.5" thickBot="1" x14ac:dyDescent="0.25">
      <c r="A350" s="26" t="s">
        <v>420</v>
      </c>
      <c r="B350" s="3" t="s">
        <v>421</v>
      </c>
      <c r="C350" s="27">
        <v>0</v>
      </c>
      <c r="E350" t="s">
        <v>578</v>
      </c>
    </row>
    <row r="351" spans="1:5" ht="13.5" thickBot="1" x14ac:dyDescent="0.25">
      <c r="A351" s="26" t="s">
        <v>422</v>
      </c>
      <c r="B351" s="3" t="s">
        <v>423</v>
      </c>
      <c r="C351" s="27">
        <v>0</v>
      </c>
      <c r="E351" t="s">
        <v>578</v>
      </c>
    </row>
    <row r="352" spans="1:5" ht="13.5" thickBot="1" x14ac:dyDescent="0.25">
      <c r="A352" s="26" t="s">
        <v>424</v>
      </c>
      <c r="B352" s="3" t="s">
        <v>425</v>
      </c>
      <c r="C352" s="27">
        <v>0</v>
      </c>
      <c r="E352" t="s">
        <v>578</v>
      </c>
    </row>
    <row r="353" spans="1:5" ht="13.5" thickBot="1" x14ac:dyDescent="0.25">
      <c r="A353" s="26" t="s">
        <v>426</v>
      </c>
      <c r="B353" s="3" t="s">
        <v>427</v>
      </c>
      <c r="C353" s="27">
        <v>0</v>
      </c>
      <c r="E353" t="s">
        <v>578</v>
      </c>
    </row>
    <row r="354" spans="1:5" ht="13.5" thickBot="1" x14ac:dyDescent="0.25">
      <c r="A354" s="26" t="s">
        <v>428</v>
      </c>
      <c r="B354" s="3" t="s">
        <v>429</v>
      </c>
      <c r="C354" s="27">
        <v>0</v>
      </c>
      <c r="E354" t="s">
        <v>578</v>
      </c>
    </row>
    <row r="355" spans="1:5" x14ac:dyDescent="0.2">
      <c r="A355" s="28" t="s">
        <v>430</v>
      </c>
      <c r="B355" s="29" t="s">
        <v>431</v>
      </c>
      <c r="C355" s="30">
        <v>0</v>
      </c>
      <c r="E355" t="s">
        <v>578</v>
      </c>
    </row>
    <row r="356" spans="1:5" x14ac:dyDescent="0.2">
      <c r="A356" s="14" t="s">
        <v>32</v>
      </c>
      <c r="B356" s="12"/>
      <c r="C356" s="12"/>
      <c r="E356" t="s">
        <v>578</v>
      </c>
    </row>
    <row r="357" spans="1:5" x14ac:dyDescent="0.2">
      <c r="A357" s="23" t="s">
        <v>579</v>
      </c>
      <c r="B357" s="23" t="s">
        <v>579</v>
      </c>
      <c r="C357" s="23" t="s">
        <v>579</v>
      </c>
      <c r="E357" t="s">
        <v>578</v>
      </c>
    </row>
    <row r="358" spans="1:5" ht="13.5" thickBot="1" x14ac:dyDescent="0.25">
      <c r="A358" s="26" t="s">
        <v>390</v>
      </c>
      <c r="B358" s="3" t="s">
        <v>432</v>
      </c>
      <c r="C358" s="27">
        <v>0</v>
      </c>
      <c r="E358" t="s">
        <v>578</v>
      </c>
    </row>
    <row r="359" spans="1:5" ht="13.5" thickBot="1" x14ac:dyDescent="0.25">
      <c r="A359" s="26" t="s">
        <v>392</v>
      </c>
      <c r="B359" s="3" t="s">
        <v>433</v>
      </c>
      <c r="C359" s="27">
        <v>0</v>
      </c>
      <c r="E359" t="s">
        <v>578</v>
      </c>
    </row>
    <row r="360" spans="1:5" ht="13.5" thickBot="1" x14ac:dyDescent="0.25">
      <c r="A360" s="26" t="s">
        <v>394</v>
      </c>
      <c r="B360" s="3" t="s">
        <v>434</v>
      </c>
      <c r="C360" s="27">
        <v>0</v>
      </c>
      <c r="E360" t="s">
        <v>578</v>
      </c>
    </row>
    <row r="361" spans="1:5" ht="13.5" thickBot="1" x14ac:dyDescent="0.25">
      <c r="A361" s="26" t="s">
        <v>435</v>
      </c>
      <c r="B361" s="3" t="s">
        <v>436</v>
      </c>
      <c r="C361" s="27">
        <v>0</v>
      </c>
      <c r="E361" t="s">
        <v>578</v>
      </c>
    </row>
    <row r="362" spans="1:5" ht="13.5" thickBot="1" x14ac:dyDescent="0.25">
      <c r="A362" s="26" t="s">
        <v>412</v>
      </c>
      <c r="B362" s="3" t="s">
        <v>437</v>
      </c>
      <c r="C362" s="27">
        <v>0</v>
      </c>
      <c r="E362" t="s">
        <v>578</v>
      </c>
    </row>
    <row r="363" spans="1:5" ht="13.5" thickBot="1" x14ac:dyDescent="0.25">
      <c r="A363" s="26" t="s">
        <v>438</v>
      </c>
      <c r="B363" s="3" t="s">
        <v>439</v>
      </c>
      <c r="C363" s="27">
        <v>0</v>
      </c>
      <c r="E363" t="s">
        <v>578</v>
      </c>
    </row>
    <row r="364" spans="1:5" ht="13.5" thickBot="1" x14ac:dyDescent="0.25">
      <c r="A364" s="26" t="s">
        <v>440</v>
      </c>
      <c r="B364" s="3" t="s">
        <v>441</v>
      </c>
      <c r="C364" s="27">
        <v>0</v>
      </c>
      <c r="E364" t="s">
        <v>578</v>
      </c>
    </row>
    <row r="365" spans="1:5" ht="13.5" thickBot="1" x14ac:dyDescent="0.25">
      <c r="A365" s="26" t="s">
        <v>414</v>
      </c>
      <c r="B365" s="3" t="s">
        <v>442</v>
      </c>
      <c r="C365" s="27">
        <v>0</v>
      </c>
      <c r="E365" t="s">
        <v>578</v>
      </c>
    </row>
    <row r="366" spans="1:5" ht="13.5" thickBot="1" x14ac:dyDescent="0.25">
      <c r="A366" s="26" t="s">
        <v>443</v>
      </c>
      <c r="B366" s="3" t="s">
        <v>444</v>
      </c>
      <c r="C366" s="27">
        <v>0</v>
      </c>
      <c r="E366" t="s">
        <v>578</v>
      </c>
    </row>
    <row r="367" spans="1:5" ht="13.5" thickBot="1" x14ac:dyDescent="0.25">
      <c r="A367" s="26" t="s">
        <v>445</v>
      </c>
      <c r="B367" s="3" t="s">
        <v>446</v>
      </c>
      <c r="C367" s="27">
        <v>0</v>
      </c>
      <c r="E367" t="s">
        <v>578</v>
      </c>
    </row>
    <row r="368" spans="1:5" ht="13.5" thickBot="1" x14ac:dyDescent="0.25">
      <c r="A368" s="26" t="s">
        <v>416</v>
      </c>
      <c r="B368" s="3" t="s">
        <v>447</v>
      </c>
      <c r="C368" s="27">
        <v>0</v>
      </c>
      <c r="E368" t="s">
        <v>578</v>
      </c>
    </row>
    <row r="369" spans="1:5" ht="13.5" thickBot="1" x14ac:dyDescent="0.25">
      <c r="A369" s="26" t="s">
        <v>448</v>
      </c>
      <c r="B369" s="3" t="s">
        <v>449</v>
      </c>
      <c r="C369" s="27">
        <v>0</v>
      </c>
      <c r="E369" t="s">
        <v>578</v>
      </c>
    </row>
    <row r="370" spans="1:5" ht="13.5" thickBot="1" x14ac:dyDescent="0.25">
      <c r="A370" s="26" t="s">
        <v>450</v>
      </c>
      <c r="B370" s="3" t="s">
        <v>451</v>
      </c>
      <c r="C370" s="27">
        <v>0</v>
      </c>
      <c r="E370" t="s">
        <v>578</v>
      </c>
    </row>
    <row r="371" spans="1:5" ht="13.5" thickBot="1" x14ac:dyDescent="0.25">
      <c r="A371" s="26" t="s">
        <v>418</v>
      </c>
      <c r="B371" s="3" t="s">
        <v>452</v>
      </c>
      <c r="C371" s="27">
        <v>0</v>
      </c>
      <c r="E371" t="s">
        <v>578</v>
      </c>
    </row>
    <row r="372" spans="1:5" ht="18.75" customHeight="1" thickBot="1" x14ac:dyDescent="0.25">
      <c r="A372" s="26" t="s">
        <v>453</v>
      </c>
      <c r="B372" s="3" t="s">
        <v>454</v>
      </c>
      <c r="C372" s="27">
        <v>0</v>
      </c>
    </row>
    <row r="373" spans="1:5" ht="12.75" customHeight="1" thickBot="1" x14ac:dyDescent="0.25">
      <c r="A373" s="26" t="s">
        <v>455</v>
      </c>
      <c r="B373" s="3" t="s">
        <v>456</v>
      </c>
      <c r="C373" s="27">
        <v>0</v>
      </c>
    </row>
    <row r="374" spans="1:5" ht="13.5" thickBot="1" x14ac:dyDescent="0.25">
      <c r="A374" s="26" t="s">
        <v>428</v>
      </c>
      <c r="B374" s="3" t="s">
        <v>457</v>
      </c>
      <c r="C374" s="27">
        <v>0</v>
      </c>
    </row>
    <row r="375" spans="1:5" ht="13.5" thickBot="1" x14ac:dyDescent="0.25">
      <c r="A375" s="26" t="s">
        <v>458</v>
      </c>
      <c r="B375" s="3" t="s">
        <v>459</v>
      </c>
      <c r="C375" s="27">
        <v>0</v>
      </c>
      <c r="E375" t="s">
        <v>465</v>
      </c>
    </row>
    <row r="376" spans="1:5" ht="13.5" thickBot="1" x14ac:dyDescent="0.25">
      <c r="A376" s="26" t="s">
        <v>460</v>
      </c>
      <c r="B376" s="3" t="s">
        <v>461</v>
      </c>
      <c r="C376" s="27">
        <v>0</v>
      </c>
      <c r="E376" t="s">
        <v>465</v>
      </c>
    </row>
    <row r="377" spans="1:5" ht="13.5" thickBot="1" x14ac:dyDescent="0.25">
      <c r="A377" s="26" t="s">
        <v>430</v>
      </c>
      <c r="B377" s="3" t="s">
        <v>462</v>
      </c>
      <c r="C377" s="27">
        <v>0</v>
      </c>
      <c r="E377" t="s">
        <v>465</v>
      </c>
    </row>
    <row r="378" spans="1:5" x14ac:dyDescent="0.2">
      <c r="A378" s="28" t="s">
        <v>463</v>
      </c>
      <c r="B378" s="29" t="s">
        <v>464</v>
      </c>
      <c r="C378" s="30">
        <v>0</v>
      </c>
      <c r="E378" t="s">
        <v>465</v>
      </c>
    </row>
    <row r="379" spans="1:5" ht="15.75" x14ac:dyDescent="0.2">
      <c r="A379" s="13" t="s">
        <v>465</v>
      </c>
      <c r="B379" s="12"/>
      <c r="C379" s="12"/>
      <c r="E379" t="s">
        <v>465</v>
      </c>
    </row>
    <row r="380" spans="1:5" x14ac:dyDescent="0.2">
      <c r="A380" s="12"/>
      <c r="B380" s="12"/>
      <c r="C380" s="12"/>
      <c r="E380" t="s">
        <v>465</v>
      </c>
    </row>
    <row r="381" spans="1:5" x14ac:dyDescent="0.2">
      <c r="A381" s="14" t="s">
        <v>6</v>
      </c>
      <c r="B381" s="12"/>
      <c r="C381" s="12"/>
      <c r="E381" t="s">
        <v>465</v>
      </c>
    </row>
    <row r="382" spans="1:5" x14ac:dyDescent="0.2">
      <c r="A382" s="23" t="s">
        <v>579</v>
      </c>
      <c r="B382" s="23" t="s">
        <v>579</v>
      </c>
      <c r="C382" s="23" t="s">
        <v>579</v>
      </c>
      <c r="E382" t="s">
        <v>465</v>
      </c>
    </row>
    <row r="383" spans="1:5" ht="13.5" thickBot="1" x14ac:dyDescent="0.25">
      <c r="A383" s="26" t="s">
        <v>466</v>
      </c>
      <c r="B383" s="3" t="s">
        <v>467</v>
      </c>
      <c r="C383" s="27">
        <v>0</v>
      </c>
      <c r="E383" t="s">
        <v>465</v>
      </c>
    </row>
    <row r="384" spans="1:5" ht="13.5" thickBot="1" x14ac:dyDescent="0.25">
      <c r="A384" s="26" t="s">
        <v>468</v>
      </c>
      <c r="B384" s="3" t="s">
        <v>469</v>
      </c>
      <c r="C384" s="27">
        <v>0</v>
      </c>
      <c r="E384" t="s">
        <v>465</v>
      </c>
    </row>
    <row r="385" spans="1:5" ht="13.5" thickBot="1" x14ac:dyDescent="0.25">
      <c r="A385" s="26" t="s">
        <v>470</v>
      </c>
      <c r="B385" s="3" t="s">
        <v>471</v>
      </c>
      <c r="C385" s="27">
        <v>0</v>
      </c>
      <c r="E385" t="s">
        <v>465</v>
      </c>
    </row>
    <row r="386" spans="1:5" ht="13.5" thickBot="1" x14ac:dyDescent="0.25">
      <c r="A386" s="26" t="s">
        <v>472</v>
      </c>
      <c r="B386" s="3" t="s">
        <v>473</v>
      </c>
      <c r="C386" s="27">
        <v>0</v>
      </c>
    </row>
    <row r="387" spans="1:5" ht="13.5" thickBot="1" x14ac:dyDescent="0.25">
      <c r="A387" s="26" t="s">
        <v>474</v>
      </c>
      <c r="B387" s="3" t="s">
        <v>475</v>
      </c>
      <c r="C387" s="27">
        <v>0</v>
      </c>
      <c r="E387" t="s">
        <v>465</v>
      </c>
    </row>
    <row r="388" spans="1:5" ht="13.5" thickBot="1" x14ac:dyDescent="0.25">
      <c r="A388" s="26" t="s">
        <v>476</v>
      </c>
      <c r="B388" s="3" t="s">
        <v>477</v>
      </c>
      <c r="C388" s="27">
        <v>0</v>
      </c>
      <c r="E388" t="s">
        <v>465</v>
      </c>
    </row>
    <row r="389" spans="1:5" ht="13.5" thickBot="1" x14ac:dyDescent="0.25">
      <c r="A389" s="26" t="s">
        <v>478</v>
      </c>
      <c r="B389" s="3" t="s">
        <v>479</v>
      </c>
      <c r="C389" s="27">
        <v>0</v>
      </c>
      <c r="E389" t="s">
        <v>465</v>
      </c>
    </row>
    <row r="390" spans="1:5" ht="13.5" thickBot="1" x14ac:dyDescent="0.25">
      <c r="A390" s="26" t="s">
        <v>480</v>
      </c>
      <c r="B390" s="3" t="s">
        <v>481</v>
      </c>
      <c r="C390" s="27">
        <v>0</v>
      </c>
      <c r="E390" t="s">
        <v>465</v>
      </c>
    </row>
    <row r="391" spans="1:5" ht="18.75" customHeight="1" thickBot="1" x14ac:dyDescent="0.25">
      <c r="A391" s="26" t="s">
        <v>482</v>
      </c>
      <c r="B391" s="3" t="s">
        <v>483</v>
      </c>
      <c r="C391" s="27">
        <v>0</v>
      </c>
    </row>
    <row r="392" spans="1:5" ht="12.75" customHeight="1" x14ac:dyDescent="0.2">
      <c r="A392" s="28" t="s">
        <v>484</v>
      </c>
      <c r="B392" s="29" t="s">
        <v>485</v>
      </c>
      <c r="C392" s="30">
        <v>0</v>
      </c>
    </row>
    <row r="393" spans="1:5" x14ac:dyDescent="0.2">
      <c r="A393" s="14" t="s">
        <v>19</v>
      </c>
      <c r="B393" s="12"/>
      <c r="C393" s="12"/>
    </row>
    <row r="394" spans="1:5" x14ac:dyDescent="0.2">
      <c r="A394" s="23" t="s">
        <v>579</v>
      </c>
      <c r="B394" s="23" t="s">
        <v>579</v>
      </c>
      <c r="C394" s="23" t="s">
        <v>579</v>
      </c>
      <c r="E394" t="s">
        <v>575</v>
      </c>
    </row>
    <row r="395" spans="1:5" ht="13.5" thickBot="1" x14ac:dyDescent="0.25">
      <c r="A395" s="26" t="s">
        <v>486</v>
      </c>
      <c r="B395" s="3" t="s">
        <v>487</v>
      </c>
      <c r="C395" s="27">
        <v>0</v>
      </c>
      <c r="E395" t="s">
        <v>575</v>
      </c>
    </row>
    <row r="396" spans="1:5" ht="13.5" thickBot="1" x14ac:dyDescent="0.25">
      <c r="A396" s="26" t="s">
        <v>488</v>
      </c>
      <c r="B396" s="3" t="s">
        <v>489</v>
      </c>
      <c r="C396" s="27">
        <v>0</v>
      </c>
      <c r="E396" t="s">
        <v>575</v>
      </c>
    </row>
    <row r="397" spans="1:5" x14ac:dyDescent="0.2">
      <c r="A397" s="28" t="s">
        <v>490</v>
      </c>
      <c r="B397" s="29" t="s">
        <v>491</v>
      </c>
      <c r="C397" s="30">
        <v>0</v>
      </c>
      <c r="E397" t="s">
        <v>575</v>
      </c>
    </row>
    <row r="398" spans="1:5" ht="15.75" x14ac:dyDescent="0.2">
      <c r="A398" s="13" t="s">
        <v>492</v>
      </c>
      <c r="B398" s="12"/>
      <c r="C398" s="12"/>
      <c r="E398" t="s">
        <v>575</v>
      </c>
    </row>
    <row r="399" spans="1:5" x14ac:dyDescent="0.2">
      <c r="A399" s="12"/>
      <c r="B399" s="12"/>
      <c r="C399" s="12"/>
      <c r="E399" t="s">
        <v>575</v>
      </c>
    </row>
    <row r="400" spans="1:5" x14ac:dyDescent="0.2">
      <c r="A400" s="14" t="s">
        <v>6</v>
      </c>
      <c r="B400" s="12"/>
      <c r="C400" s="12"/>
      <c r="E400" t="s">
        <v>575</v>
      </c>
    </row>
    <row r="401" spans="1:5" x14ac:dyDescent="0.2">
      <c r="A401" s="23" t="s">
        <v>579</v>
      </c>
      <c r="B401" s="23" t="s">
        <v>579</v>
      </c>
      <c r="C401" s="23" t="s">
        <v>579</v>
      </c>
      <c r="E401" t="s">
        <v>575</v>
      </c>
    </row>
    <row r="402" spans="1:5" ht="13.5" thickBot="1" x14ac:dyDescent="0.25">
      <c r="A402" s="26" t="s">
        <v>493</v>
      </c>
      <c r="B402" s="3" t="s">
        <v>494</v>
      </c>
      <c r="C402" s="27">
        <v>0</v>
      </c>
      <c r="E402" t="s">
        <v>575</v>
      </c>
    </row>
    <row r="403" spans="1:5" ht="13.5" thickBot="1" x14ac:dyDescent="0.25">
      <c r="A403" s="26" t="s">
        <v>495</v>
      </c>
      <c r="B403" s="3" t="s">
        <v>496</v>
      </c>
      <c r="C403" s="27">
        <v>0</v>
      </c>
      <c r="E403" t="s">
        <v>575</v>
      </c>
    </row>
    <row r="404" spans="1:5" ht="13.5" thickBot="1" x14ac:dyDescent="0.25">
      <c r="A404" s="26" t="s">
        <v>495</v>
      </c>
      <c r="B404" s="3" t="s">
        <v>497</v>
      </c>
      <c r="C404" s="27">
        <v>0</v>
      </c>
      <c r="E404" t="s">
        <v>575</v>
      </c>
    </row>
    <row r="405" spans="1:5" ht="13.5" thickBot="1" x14ac:dyDescent="0.25">
      <c r="A405" s="26" t="s">
        <v>498</v>
      </c>
      <c r="B405" s="3" t="s">
        <v>499</v>
      </c>
      <c r="C405" s="27">
        <v>0</v>
      </c>
      <c r="E405" t="s">
        <v>575</v>
      </c>
    </row>
    <row r="406" spans="1:5" ht="13.5" thickBot="1" x14ac:dyDescent="0.25">
      <c r="A406" s="26" t="s">
        <v>498</v>
      </c>
      <c r="B406" s="3" t="s">
        <v>500</v>
      </c>
      <c r="C406" s="27">
        <v>0</v>
      </c>
      <c r="E406" t="s">
        <v>575</v>
      </c>
    </row>
    <row r="407" spans="1:5" ht="13.5" thickBot="1" x14ac:dyDescent="0.25">
      <c r="A407" s="26" t="s">
        <v>501</v>
      </c>
      <c r="B407" s="3" t="s">
        <v>502</v>
      </c>
      <c r="C407" s="27">
        <v>0</v>
      </c>
      <c r="E407" t="s">
        <v>575</v>
      </c>
    </row>
    <row r="408" spans="1:5" ht="13.5" thickBot="1" x14ac:dyDescent="0.25">
      <c r="A408" s="26" t="s">
        <v>501</v>
      </c>
      <c r="B408" s="3" t="s">
        <v>503</v>
      </c>
      <c r="C408" s="27">
        <v>0</v>
      </c>
      <c r="E408" t="s">
        <v>575</v>
      </c>
    </row>
    <row r="409" spans="1:5" ht="13.5" thickBot="1" x14ac:dyDescent="0.25">
      <c r="A409" s="26" t="s">
        <v>504</v>
      </c>
      <c r="B409" s="3" t="s">
        <v>505</v>
      </c>
      <c r="C409" s="27">
        <v>0</v>
      </c>
      <c r="E409" t="s">
        <v>575</v>
      </c>
    </row>
    <row r="410" spans="1:5" ht="13.5" thickBot="1" x14ac:dyDescent="0.25">
      <c r="A410" s="26" t="s">
        <v>504</v>
      </c>
      <c r="B410" s="3" t="s">
        <v>506</v>
      </c>
      <c r="C410" s="27">
        <v>0</v>
      </c>
      <c r="E410" t="s">
        <v>575</v>
      </c>
    </row>
    <row r="411" spans="1:5" ht="13.5" thickBot="1" x14ac:dyDescent="0.25">
      <c r="A411" s="26" t="s">
        <v>507</v>
      </c>
      <c r="B411" s="3" t="s">
        <v>508</v>
      </c>
      <c r="C411" s="27">
        <v>0</v>
      </c>
      <c r="E411" t="s">
        <v>575</v>
      </c>
    </row>
    <row r="412" spans="1:5" ht="13.5" thickBot="1" x14ac:dyDescent="0.25">
      <c r="A412" s="26" t="s">
        <v>509</v>
      </c>
      <c r="B412" s="3" t="s">
        <v>510</v>
      </c>
      <c r="C412" s="27">
        <v>0</v>
      </c>
      <c r="E412" t="s">
        <v>575</v>
      </c>
    </row>
    <row r="413" spans="1:5" ht="13.5" thickBot="1" x14ac:dyDescent="0.25">
      <c r="A413" s="26" t="s">
        <v>511</v>
      </c>
      <c r="B413" s="3" t="s">
        <v>512</v>
      </c>
      <c r="C413" s="27">
        <v>0</v>
      </c>
      <c r="E413" t="s">
        <v>575</v>
      </c>
    </row>
    <row r="414" spans="1:5" ht="13.5" thickBot="1" x14ac:dyDescent="0.25">
      <c r="A414" s="26" t="s">
        <v>513</v>
      </c>
      <c r="B414" s="3" t="s">
        <v>514</v>
      </c>
      <c r="C414" s="27">
        <v>0</v>
      </c>
      <c r="E414" t="s">
        <v>575</v>
      </c>
    </row>
    <row r="415" spans="1:5" ht="13.5" thickBot="1" x14ac:dyDescent="0.25">
      <c r="A415" s="26" t="s">
        <v>515</v>
      </c>
      <c r="B415" s="3" t="s">
        <v>516</v>
      </c>
      <c r="C415" s="27">
        <v>0</v>
      </c>
      <c r="E415" t="s">
        <v>575</v>
      </c>
    </row>
    <row r="416" spans="1:5" ht="13.5" thickBot="1" x14ac:dyDescent="0.25">
      <c r="A416" s="26" t="s">
        <v>517</v>
      </c>
      <c r="B416" s="3" t="s">
        <v>518</v>
      </c>
      <c r="C416" s="27">
        <v>0</v>
      </c>
      <c r="E416" t="s">
        <v>575</v>
      </c>
    </row>
    <row r="417" spans="1:5" ht="13.5" thickBot="1" x14ac:dyDescent="0.25">
      <c r="A417" s="26" t="s">
        <v>519</v>
      </c>
      <c r="B417" s="3" t="s">
        <v>520</v>
      </c>
      <c r="C417" s="27">
        <v>0</v>
      </c>
      <c r="E417" t="s">
        <v>575</v>
      </c>
    </row>
    <row r="418" spans="1:5" ht="13.5" thickBot="1" x14ac:dyDescent="0.25">
      <c r="A418" s="26" t="s">
        <v>521</v>
      </c>
      <c r="B418" s="3" t="s">
        <v>522</v>
      </c>
      <c r="C418" s="27">
        <v>0</v>
      </c>
      <c r="E418" t="s">
        <v>575</v>
      </c>
    </row>
    <row r="419" spans="1:5" ht="13.5" thickBot="1" x14ac:dyDescent="0.25">
      <c r="A419" s="26" t="s">
        <v>523</v>
      </c>
      <c r="B419" s="3" t="s">
        <v>524</v>
      </c>
      <c r="C419" s="27">
        <v>0</v>
      </c>
      <c r="E419" t="s">
        <v>575</v>
      </c>
    </row>
    <row r="420" spans="1:5" ht="13.5" thickBot="1" x14ac:dyDescent="0.25">
      <c r="A420" s="26" t="s">
        <v>525</v>
      </c>
      <c r="B420" s="3" t="s">
        <v>526</v>
      </c>
      <c r="C420" s="27">
        <v>0</v>
      </c>
      <c r="E420" t="s">
        <v>575</v>
      </c>
    </row>
    <row r="421" spans="1:5" ht="13.5" thickBot="1" x14ac:dyDescent="0.25">
      <c r="A421" s="26" t="s">
        <v>527</v>
      </c>
      <c r="B421" s="3" t="s">
        <v>528</v>
      </c>
      <c r="C421" s="27">
        <v>0</v>
      </c>
    </row>
    <row r="422" spans="1:5" ht="13.5" thickBot="1" x14ac:dyDescent="0.25">
      <c r="A422" s="26" t="s">
        <v>529</v>
      </c>
      <c r="B422" s="3" t="s">
        <v>530</v>
      </c>
      <c r="C422" s="27">
        <v>0</v>
      </c>
      <c r="E422" t="s">
        <v>575</v>
      </c>
    </row>
    <row r="423" spans="1:5" ht="13.5" thickBot="1" x14ac:dyDescent="0.25">
      <c r="A423" s="26" t="s">
        <v>531</v>
      </c>
      <c r="B423" s="3" t="s">
        <v>532</v>
      </c>
      <c r="C423" s="27">
        <v>0</v>
      </c>
      <c r="E423" t="s">
        <v>575</v>
      </c>
    </row>
    <row r="424" spans="1:5" ht="13.5" thickBot="1" x14ac:dyDescent="0.25">
      <c r="A424" s="26" t="s">
        <v>533</v>
      </c>
      <c r="B424" s="3" t="s">
        <v>534</v>
      </c>
      <c r="C424" s="27">
        <v>0</v>
      </c>
      <c r="E424" t="s">
        <v>575</v>
      </c>
    </row>
    <row r="425" spans="1:5" ht="18.75" customHeight="1" thickBot="1" x14ac:dyDescent="0.25">
      <c r="A425" s="26" t="s">
        <v>535</v>
      </c>
      <c r="B425" s="3" t="s">
        <v>536</v>
      </c>
      <c r="C425" s="27">
        <v>0</v>
      </c>
    </row>
    <row r="426" spans="1:5" ht="12.75" customHeight="1" thickBot="1" x14ac:dyDescent="0.25">
      <c r="A426" s="26" t="s">
        <v>537</v>
      </c>
      <c r="B426" s="3" t="s">
        <v>538</v>
      </c>
      <c r="C426" s="27">
        <v>0</v>
      </c>
    </row>
    <row r="427" spans="1:5" x14ac:dyDescent="0.2">
      <c r="A427" s="28" t="s">
        <v>539</v>
      </c>
      <c r="B427" s="29" t="s">
        <v>540</v>
      </c>
      <c r="C427" s="30">
        <v>0</v>
      </c>
    </row>
    <row r="428" spans="1:5" x14ac:dyDescent="0.2">
      <c r="A428" s="14" t="s">
        <v>19</v>
      </c>
      <c r="B428" s="12"/>
      <c r="C428" s="12"/>
      <c r="E428" t="s">
        <v>578</v>
      </c>
    </row>
    <row r="429" spans="1:5" x14ac:dyDescent="0.2">
      <c r="A429" s="23" t="s">
        <v>579</v>
      </c>
      <c r="B429" s="23" t="s">
        <v>579</v>
      </c>
      <c r="C429" s="23" t="s">
        <v>579</v>
      </c>
      <c r="E429" t="s">
        <v>578</v>
      </c>
    </row>
    <row r="430" spans="1:5" ht="13.5" thickBot="1" x14ac:dyDescent="0.25">
      <c r="A430" s="26" t="s">
        <v>541</v>
      </c>
      <c r="B430" s="3" t="s">
        <v>542</v>
      </c>
      <c r="C430" s="27">
        <v>0</v>
      </c>
    </row>
    <row r="431" spans="1:5" x14ac:dyDescent="0.2">
      <c r="A431" s="28" t="s">
        <v>543</v>
      </c>
      <c r="B431" s="29" t="s">
        <v>544</v>
      </c>
      <c r="C431" s="30">
        <v>0</v>
      </c>
      <c r="E431" t="s">
        <v>578</v>
      </c>
    </row>
    <row r="432" spans="1:5" ht="15.75" x14ac:dyDescent="0.2">
      <c r="A432" s="13" t="s">
        <v>545</v>
      </c>
      <c r="B432" s="12"/>
      <c r="C432" s="12"/>
      <c r="E432" t="s">
        <v>578</v>
      </c>
    </row>
    <row r="433" spans="1:5" ht="18.75" customHeight="1" x14ac:dyDescent="0.2">
      <c r="A433" s="12"/>
      <c r="B433" s="12"/>
      <c r="C433" s="12"/>
    </row>
    <row r="434" spans="1:5" ht="12.75" customHeight="1" x14ac:dyDescent="0.2">
      <c r="A434" s="14" t="s">
        <v>6</v>
      </c>
      <c r="B434" s="12"/>
      <c r="C434" s="12"/>
    </row>
    <row r="435" spans="1:5" x14ac:dyDescent="0.2">
      <c r="A435" s="23" t="s">
        <v>579</v>
      </c>
      <c r="B435" s="23" t="s">
        <v>579</v>
      </c>
      <c r="C435" s="23" t="s">
        <v>579</v>
      </c>
    </row>
    <row r="436" spans="1:5" x14ac:dyDescent="0.2">
      <c r="A436" s="28" t="s">
        <v>546</v>
      </c>
      <c r="B436" s="29" t="s">
        <v>547</v>
      </c>
      <c r="C436" s="30">
        <v>0</v>
      </c>
      <c r="E436" t="s">
        <v>578</v>
      </c>
    </row>
    <row r="437" spans="1:5" x14ac:dyDescent="0.2">
      <c r="A437" s="14" t="s">
        <v>19</v>
      </c>
      <c r="B437" s="12"/>
      <c r="C437" s="12"/>
    </row>
    <row r="438" spans="1:5" x14ac:dyDescent="0.2">
      <c r="A438" s="23" t="s">
        <v>579</v>
      </c>
      <c r="B438" s="23" t="s">
        <v>579</v>
      </c>
      <c r="C438" s="23" t="s">
        <v>579</v>
      </c>
      <c r="E438" t="s">
        <v>578</v>
      </c>
    </row>
    <row r="439" spans="1:5" x14ac:dyDescent="0.2">
      <c r="A439" s="28" t="s">
        <v>548</v>
      </c>
      <c r="B439" s="29" t="s">
        <v>549</v>
      </c>
      <c r="C439" s="30">
        <v>0</v>
      </c>
      <c r="E439" t="s">
        <v>578</v>
      </c>
    </row>
    <row r="440" spans="1:5" ht="15.75" x14ac:dyDescent="0.2">
      <c r="A440" s="13" t="s">
        <v>550</v>
      </c>
      <c r="B440" s="12"/>
      <c r="C440" s="12"/>
      <c r="E440" t="s">
        <v>578</v>
      </c>
    </row>
    <row r="441" spans="1:5" ht="18.75" customHeight="1" x14ac:dyDescent="0.2">
      <c r="A441" s="12"/>
      <c r="B441" s="12"/>
      <c r="C441" s="12"/>
    </row>
    <row r="442" spans="1:5" ht="12.75" customHeight="1" x14ac:dyDescent="0.2">
      <c r="A442" s="23" t="s">
        <v>579</v>
      </c>
      <c r="B442" s="23" t="s">
        <v>579</v>
      </c>
      <c r="C442" s="23" t="s">
        <v>579</v>
      </c>
    </row>
    <row r="443" spans="1:5" x14ac:dyDescent="0.2">
      <c r="E443" t="s">
        <v>578</v>
      </c>
    </row>
    <row r="444" spans="1:5" x14ac:dyDescent="0.2">
      <c r="A444" s="31"/>
      <c r="B444" s="32"/>
      <c r="C444" s="33"/>
      <c r="E444" t="s">
        <v>578</v>
      </c>
    </row>
    <row r="445" spans="1:5" ht="18.75" customHeight="1" x14ac:dyDescent="0.2">
      <c r="A445" s="14" t="s">
        <v>19</v>
      </c>
      <c r="B445" s="12"/>
      <c r="C445" s="12"/>
    </row>
    <row r="446" spans="1:5" ht="12.75" customHeight="1" x14ac:dyDescent="0.2">
      <c r="A446" s="23" t="s">
        <v>579</v>
      </c>
      <c r="B446" s="23" t="s">
        <v>579</v>
      </c>
      <c r="C446" s="23" t="s">
        <v>579</v>
      </c>
    </row>
    <row r="447" spans="1:5" ht="13.5" thickBot="1" x14ac:dyDescent="0.25">
      <c r="A447" s="26" t="s">
        <v>551</v>
      </c>
      <c r="B447" s="3" t="s">
        <v>552</v>
      </c>
      <c r="C447" s="27">
        <v>0</v>
      </c>
      <c r="E447" t="s">
        <v>578</v>
      </c>
    </row>
    <row r="448" spans="1:5" x14ac:dyDescent="0.2">
      <c r="A448" s="28" t="s">
        <v>553</v>
      </c>
      <c r="B448" s="29" t="s">
        <v>554</v>
      </c>
      <c r="C448" s="30">
        <v>0</v>
      </c>
      <c r="E448" t="s">
        <v>578</v>
      </c>
    </row>
    <row r="449" spans="1:5" ht="15.75" x14ac:dyDescent="0.2">
      <c r="A449" s="13" t="s">
        <v>555</v>
      </c>
      <c r="B449" s="12"/>
      <c r="C449" s="12"/>
      <c r="E449" t="s">
        <v>578</v>
      </c>
    </row>
    <row r="450" spans="1:5" x14ac:dyDescent="0.2">
      <c r="A450" s="12"/>
      <c r="B450" s="12"/>
      <c r="C450" s="12"/>
      <c r="E450" t="s">
        <v>578</v>
      </c>
    </row>
    <row r="451" spans="1:5" x14ac:dyDescent="0.2">
      <c r="A451" s="23" t="s">
        <v>579</v>
      </c>
      <c r="B451" s="23" t="s">
        <v>579</v>
      </c>
      <c r="C451" s="23" t="s">
        <v>579</v>
      </c>
      <c r="E451" t="s">
        <v>578</v>
      </c>
    </row>
    <row r="452" spans="1:5" x14ac:dyDescent="0.2">
      <c r="A452" s="28" t="s">
        <v>556</v>
      </c>
      <c r="B452" s="29" t="s">
        <v>557</v>
      </c>
      <c r="C452" s="30">
        <v>0</v>
      </c>
      <c r="E452" t="s">
        <v>578</v>
      </c>
    </row>
    <row r="453" spans="1:5" ht="18.75" customHeight="1" x14ac:dyDescent="0.2">
      <c r="A453" s="13" t="s">
        <v>558</v>
      </c>
      <c r="B453" s="12"/>
      <c r="C453" s="12"/>
    </row>
    <row r="454" spans="1:5" ht="12.75" customHeight="1" x14ac:dyDescent="0.2">
      <c r="A454" s="12"/>
      <c r="B454" s="12"/>
      <c r="C454" s="12"/>
    </row>
    <row r="455" spans="1:5" x14ac:dyDescent="0.2">
      <c r="A455" s="23" t="s">
        <v>579</v>
      </c>
      <c r="B455" s="23" t="s">
        <v>579</v>
      </c>
      <c r="C455" s="23" t="s">
        <v>579</v>
      </c>
    </row>
    <row r="456" spans="1:5" ht="12.75" customHeight="1" thickBot="1" x14ac:dyDescent="0.25">
      <c r="A456" s="26" t="s">
        <v>559</v>
      </c>
      <c r="B456" s="3" t="s">
        <v>560</v>
      </c>
      <c r="C456" s="27">
        <v>0</v>
      </c>
    </row>
    <row r="457" spans="1:5" ht="12.75" customHeight="1" thickBot="1" x14ac:dyDescent="0.25">
      <c r="A457" s="26" t="s">
        <v>561</v>
      </c>
      <c r="B457" s="3" t="s">
        <v>562</v>
      </c>
      <c r="C457" s="27">
        <v>2187</v>
      </c>
    </row>
    <row r="458" spans="1:5" ht="12.75" customHeight="1" thickBot="1" x14ac:dyDescent="0.25">
      <c r="A458" s="26" t="s">
        <v>563</v>
      </c>
      <c r="B458" s="3" t="s">
        <v>564</v>
      </c>
      <c r="C458" s="27">
        <v>0</v>
      </c>
    </row>
    <row r="459" spans="1:5" ht="12.75" customHeight="1" thickBot="1" x14ac:dyDescent="0.25">
      <c r="A459" s="26" t="s">
        <v>565</v>
      </c>
      <c r="B459" s="3" t="s">
        <v>566</v>
      </c>
      <c r="C459" s="27">
        <v>0</v>
      </c>
    </row>
    <row r="460" spans="1:5" ht="12.75" customHeight="1" x14ac:dyDescent="0.2">
      <c r="A460" s="28" t="s">
        <v>567</v>
      </c>
      <c r="B460" s="29" t="s">
        <v>568</v>
      </c>
      <c r="C460" s="30">
        <v>0</v>
      </c>
    </row>
    <row r="461" spans="1:5" ht="12.75" customHeight="1" x14ac:dyDescent="0.2">
      <c r="A461" s="13" t="s">
        <v>569</v>
      </c>
      <c r="B461" s="12"/>
      <c r="C461" s="12"/>
    </row>
    <row r="462" spans="1:5" ht="12.75" customHeight="1" thickBot="1" x14ac:dyDescent="0.25">
      <c r="A462" s="12"/>
      <c r="B462" s="12"/>
      <c r="C462" s="12"/>
    </row>
    <row r="463" spans="1:5" ht="12.75" customHeight="1" thickBot="1" x14ac:dyDescent="0.25">
      <c r="A463" s="4" t="s">
        <v>569</v>
      </c>
      <c r="B463" s="5" t="s">
        <v>570</v>
      </c>
      <c r="C463" s="6">
        <v>1577907</v>
      </c>
    </row>
    <row r="464" spans="1:5" ht="12.75" customHeight="1" x14ac:dyDescent="0.2">
      <c r="A464" s="12"/>
      <c r="B464" s="12"/>
      <c r="C464" s="12"/>
    </row>
    <row r="10000" spans="52:52" ht="12.75" customHeight="1" x14ac:dyDescent="0.2">
      <c r="AZ10000">
        <v>51</v>
      </c>
    </row>
  </sheetData>
  <mergeCells count="110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6:C216"/>
    <mergeCell ref="A217:C217"/>
    <mergeCell ref="A218:C218"/>
    <mergeCell ref="A219:C219"/>
    <mergeCell ref="A222:C222"/>
    <mergeCell ref="A228:C228"/>
    <mergeCell ref="A229:C229"/>
    <mergeCell ref="A232:C232"/>
    <mergeCell ref="A237:C237"/>
    <mergeCell ref="A238:C238"/>
    <mergeCell ref="A239:C239"/>
    <mergeCell ref="A240:C240"/>
    <mergeCell ref="A249:C249"/>
    <mergeCell ref="A260:C260"/>
    <mergeCell ref="A261:C261"/>
    <mergeCell ref="A272:C272"/>
    <mergeCell ref="A283:C283"/>
    <mergeCell ref="A284:C284"/>
    <mergeCell ref="A285:C285"/>
    <mergeCell ref="A286:C286"/>
    <mergeCell ref="A309:C309"/>
    <mergeCell ref="A332:C332"/>
    <mergeCell ref="A333:C333"/>
    <mergeCell ref="A356:C356"/>
    <mergeCell ref="A379:C379"/>
    <mergeCell ref="A380:C380"/>
    <mergeCell ref="A381:C381"/>
    <mergeCell ref="A393:C393"/>
    <mergeCell ref="A398:C398"/>
    <mergeCell ref="A399:C399"/>
    <mergeCell ref="A400:C400"/>
    <mergeCell ref="A428:C428"/>
    <mergeCell ref="A432:C432"/>
    <mergeCell ref="A433:C433"/>
    <mergeCell ref="A454:C454"/>
    <mergeCell ref="A461:C461"/>
    <mergeCell ref="A462:C462"/>
    <mergeCell ref="A464:C464"/>
    <mergeCell ref="A434:C434"/>
    <mergeCell ref="A437:C437"/>
    <mergeCell ref="A440:C440"/>
    <mergeCell ref="A441:C441"/>
    <mergeCell ref="A445:C445"/>
    <mergeCell ref="A449:C449"/>
    <mergeCell ref="A450:C450"/>
    <mergeCell ref="A453:C453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8_3_14338_2025_6</dc:title>
  <cp:lastModifiedBy>Ofek Sharon</cp:lastModifiedBy>
  <dcterms:created xsi:type="dcterms:W3CDTF">2025-08-04T07:15:41Z</dcterms:created>
  <dcterms:modified xsi:type="dcterms:W3CDTF">2025-08-05T06:52:17Z</dcterms:modified>
  <dc:language>òáøéú</dc:language>
</cp:coreProperties>
</file>