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C98114F4-AF77-4176-8A73-03BA41C350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11" i="1" s="1"/>
  <c r="F8" i="1" l="1"/>
  <c r="F5" i="1"/>
  <c r="F9" i="1"/>
  <c r="F2" i="1"/>
  <c r="F4" i="1"/>
  <c r="F6" i="1"/>
  <c r="F10" i="1"/>
  <c r="F3" i="1"/>
  <c r="F7" i="1"/>
  <c r="F12" i="1" l="1"/>
</calcChain>
</file>

<file path=xl/sharedStrings.xml><?xml version="1.0" encoding="utf-8"?>
<sst xmlns="http://schemas.openxmlformats.org/spreadsheetml/2006/main" count="1182" uniqueCount="580">
  <si>
    <t xml:space="preserve">דוח נכסים חודשי </t>
  </si>
  <si>
    <t>מספר אישור אוצר</t>
  </si>
  <si>
    <t>תאריך</t>
  </si>
  <si>
    <t>קוד קופה</t>
  </si>
  <si>
    <t>514956465-00000000013908-0013915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</si>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</sst>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5" fillId="0" borderId="4" xfId="0" applyFont="1" applyBorder="1" applyAlignment="1">
      <alignment horizontal="center" vertical="top" readingOrder="2"/>
    </xf>
    <xf numFmtId="0" fontId="5" fillId="0" borderId="5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4" fontId="5" fillId="0" borderId="7" xfId="0" applyNumberFormat="1" applyFont="1" applyBorder="1" applyAlignment="1">
      <alignment horizontal="center" vertical="top" readingOrder="2"/>
    </xf>
    <xf numFmtId="0" fontId="4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8" xfId="0" applyNumberFormat="1" applyFont="1" applyFill="1" applyBorder="1" applyAlignment="1">
      <alignment horizontal="right" vertical="center" readingOrder="2"/>
    </xf>
    <xf numFmtId="14" fontId="2" fillId="2" borderId="8" xfId="0" applyNumberFormat="1" applyFont="1" applyFill="1" applyBorder="1" applyAlignment="1">
      <alignment horizontal="right" vertical="center" readingOrder="2"/>
    </xf>
    <xf numFmtId="0" fontId="1" fillId="0" borderId="9" xfId="0" applyFont="1" applyBorder="1" applyAlignment="1">
      <alignment horizontal="center" vertical="center" readingOrder="2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 readingOrder="2"/>
    </xf>
    <xf numFmtId="0" fontId="2" fillId="2" borderId="14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2" xfId="0" applyNumberFormat="1" applyFill="1" applyBorder="1"/>
    <xf numFmtId="172" fontId="0" fillId="2" borderId="13" xfId="0" applyNumberFormat="1" applyFill="1" applyBorder="1"/>
    <xf numFmtId="0" fontId="5" fillId="0" borderId="15" xfId="0" applyFont="1" applyBorder="1" applyAlignment="1">
      <alignment horizontal="right" vertical="top" readingOrder="2"/>
    </xf>
    <xf numFmtId="4" fontId="5" fillId="0" borderId="16" xfId="0" applyNumberFormat="1" applyFont="1" applyBorder="1" applyAlignment="1">
      <alignment horizontal="center" vertical="top" readingOrder="2"/>
    </xf>
    <xf numFmtId="0" fontId="5" fillId="0" borderId="17" xfId="0" applyFont="1" applyBorder="1" applyAlignment="1">
      <alignment horizontal="right" vertical="top" readingOrder="2"/>
    </xf>
    <xf numFmtId="0" fontId="5" fillId="0" borderId="18" xfId="0" applyFont="1" applyBorder="1" applyAlignment="1">
      <alignment horizontal="center" vertical="top" readingOrder="2"/>
    </xf>
    <xf numFmtId="4" fontId="5" fillId="0" borderId="19" xfId="0" applyNumberFormat="1" applyFont="1" applyBorder="1" applyAlignment="1">
      <alignment horizontal="center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center" vertical="top" readingOrder="2"/>
    </xf>
    <xf numFmtId="4" fontId="5" fillId="0" borderId="0" xfId="0" applyNumberFormat="1" applyFont="1" applyBorder="1" applyAlignment="1">
      <alignment horizontal="center" vertical="top" readingOrder="2"/>
    </xf>
    <xf numFmtId="172" fontId="4" fillId="0" borderId="0" xfId="0" applyNumberFormat="1" applyFont="1" applyAlignment="1">
      <alignment horizontal="right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numFmt numFmtId="172" formatCode=";;;"/>
    </dxf>
    <dxf>
      <numFmt numFmtId="172" formatCode=";;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555555"/>
        <name val="Arial"/>
        <family val="2"/>
        <scheme val="none"/>
      </font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0</xdr:row>
      <xdr:rowOff>0</xdr:rowOff>
    </xdr:from>
    <xdr:to>
      <xdr:col>2</xdr:col>
      <xdr:colOff>971550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EA996068-FF3F-1EF2-2269-F9FF9977B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18EF5E-049A-46F3-85BB-4B92F62DC213}" name="RowTitleRegion1.a2.c5.1" displayName="RowTitleRegion1.a2.c5.1" ref="A3:C5" headerRowCount="0" totalsRowShown="0" headerRowBorderDxfId="404" tableBorderDxfId="405">
  <tableColumns count="3">
    <tableColumn id="1" xr3:uid="{ABCDEBC3-B295-4776-9B91-899DF216FA03}" name="מור פנסיה מקיפה                                   " headerRowDxfId="399" dataDxfId="403"/>
    <tableColumn id="2" xr3:uid="{4394C63E-5166-444D-845B-6FF0DB93A3B8}" name="עמודה1" headerRowDxfId="400" dataDxfId="402"/>
    <tableColumn id="3" xr3:uid="{8DC109BF-AD8B-46F3-A43C-F416947FD1B5}" name="13908" headerRowDxfId="401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E0B81DD-3BD5-482F-9E32-5680EE91B2C7}" name="RowTitleRegion1.a73.c78.10" displayName="RowTitleRegion1.a73.c78.10" ref="A74:C78" headerRowCount="0" totalsRowShown="0" headerRowBorderDxfId="333" tableBorderDxfId="334">
  <tableColumns count="3">
    <tableColumn id="1" xr3:uid="{C6BD7217-3C76-4DDF-8A98-5E2BC30CF86D}" name="(-BBB:+BBB) תעודות חוב מסחריות סחירות בחו&quot;ל חברות זרות בדירוג" headerRowDxfId="327" dataDxfId="332"/>
    <tableColumn id="2" xr3:uid="{83787252-E54E-4FFD-BA86-37A4BFD800A6}" name="DT605 " headerRowDxfId="328" dataDxfId="331"/>
    <tableColumn id="3" xr3:uid="{60CFFA24-7F7E-4D46-A0B5-A74B15D796D6}" name="0.00" headerRowDxfId="329" dataDxfId="330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D80D03B-D63E-4240-865D-42D6912B3ADD}" name="RowTitleRegion1.a80.c87.11" displayName="RowTitleRegion1.a80.c87.11" ref="A81:C87" headerRowCount="0" totalsRowShown="0" headerRowBorderDxfId="325" tableBorderDxfId="326">
  <tableColumns count="3">
    <tableColumn id="1" xr3:uid="{0CD5346C-9F80-417C-93E9-F67DD98FE1EC}" name="(-BBB:+BBB) תעודות חוב מסחריות לא סחירות בחו&quot;ל חברות זרות בדירוג" headerRowDxfId="319" dataDxfId="324"/>
    <tableColumn id="2" xr3:uid="{BAA10D71-F49D-4D7C-AA3B-251441B52E5A}" name="DT612 " headerRowDxfId="320" dataDxfId="323"/>
    <tableColumn id="3" xr3:uid="{5D50D3EA-1D63-4895-8788-A01F0357BBFB}" name="0.00" headerRowDxfId="321" dataDxfId="322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19666F6-30FB-403C-A54C-8DB1E4D72452}" name="RowTitleRegion1.a92.c103.12" displayName="RowTitleRegion1.a92.c103.12" ref="A93:C103" headerRowCount="0" totalsRowShown="0" headerRowBorderDxfId="317" tableBorderDxfId="318">
  <tableColumns count="3">
    <tableColumn id="1" xr3:uid="{C551C08F-59CB-4F06-A32E-9E650739BA1E}" name="(-BBB:+A) אגרות חוב קונצרניות אחרות בדירוג" headerRowDxfId="311" dataDxfId="316"/>
    <tableColumn id="2" xr3:uid="{2D6E32B8-D4D9-4C2B-BB37-04BB9EEBB093}" name="DT616 " headerRowDxfId="312" dataDxfId="315"/>
    <tableColumn id="3" xr3:uid="{32BE8FBA-29F6-493E-8963-891C4F831E5C}" name="0.00" headerRowDxfId="313" dataDxfId="314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85939AD-F1E7-4349-907B-4E611DA3ADB1}" name="RowTitleRegion1.a105.c120.13" displayName="RowTitleRegion1.a105.c120.13" ref="A106:C120" headerRowCount="0" totalsRowShown="0" headerRowBorderDxfId="309" tableBorderDxfId="310">
  <tableColumns count="3">
    <tableColumn id="1" xr3:uid="{E3EE4511-8B9C-4B8B-B11D-297BCE5AE105}" name="(-BBB:+A) אגרות חוב קונצרניות לא סחירות  לא צמודות בדירוג" headerRowDxfId="303" dataDxfId="308"/>
    <tableColumn id="2" xr3:uid="{7A404B39-58EC-4097-8988-A9512BDD2CF7}" name="DT327 " headerRowDxfId="304" dataDxfId="307"/>
    <tableColumn id="3" xr3:uid="{8B674BC1-66DE-4FE5-8B79-4E34525C6234}" name="0.00" headerRowDxfId="305" dataDxfId="306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8FDA99F-9F05-48A6-9F68-F87B5C24ADF8}" name="RowTitleRegion1.a123.c128.14" displayName="RowTitleRegion1.a123.c128.14" ref="A124:C128" headerRowCount="0" totalsRowShown="0" headerRowBorderDxfId="301" tableBorderDxfId="302">
  <tableColumns count="3">
    <tableColumn id="1" xr3:uid="{C28F4806-DEED-4902-9AA7-D77F97BB2F33}" name="(-BBB:+BBB) אגרות חוב סחירות שהנפיקו חברות זרות בחו&quot;ל בדירוג" headerRowDxfId="295" dataDxfId="300"/>
    <tableColumn id="2" xr3:uid="{435FDC7B-C785-43FE-A6E5-C663A037F524}" name="DT458 " headerRowDxfId="296" dataDxfId="299"/>
    <tableColumn id="3" xr3:uid="{AF367730-4BA2-44C7-8B60-44F76A7C5F95}" name="0.00" headerRowDxfId="297" dataDxfId="298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E50E414-DBFF-4C16-A90A-DA9A65790CC8}" name="RowTitleRegion1.a130.c137.15" displayName="RowTitleRegion1.a130.c137.15" ref="A131:C137" headerRowCount="0" totalsRowShown="0" headerRowBorderDxfId="293" tableBorderDxfId="294">
  <tableColumns count="3">
    <tableColumn id="1" xr3:uid="{668268E7-DFDE-4AD0-8268-0D88B4A6C982}" name="(-BBB:+BBB) אגרות חוב לא סחירות שהנפיקו חברות זרות בחו&quot;ל בדירוג" headerRowDxfId="287" dataDxfId="292"/>
    <tableColumn id="2" xr3:uid="{EBF355CF-C464-4FA7-B3C3-2BC95B7888EE}" name="DT464 " headerRowDxfId="288" dataDxfId="291"/>
    <tableColumn id="3" xr3:uid="{A0E2C5F0-2D62-482B-AD55-93CC75B0F5F0}" name="0.00" headerRowDxfId="289" dataDxfId="290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0C7727D-3CA3-4DA7-9297-A062744E2822}" name="RowTitleRegion1.a142.c147.16" displayName="RowTitleRegion1.a142.c147.16" ref="A143:C147" headerRowCount="0" totalsRowShown="0" headerRowBorderDxfId="285" tableBorderDxfId="286">
  <tableColumns count="3">
    <tableColumn id="1" xr3:uid="{2E5D1BDF-983F-4BB0-96D0-B5F17B3BD690}" name="(long) call 001 אופציות" headerRowDxfId="279" dataDxfId="284"/>
    <tableColumn id="2" xr3:uid="{2543ABA8-2ECD-4EFA-B00E-5CD06208C425}" name="DT172 " headerRowDxfId="280" dataDxfId="283"/>
    <tableColumn id="3" xr3:uid="{9C25B479-0898-40E1-BDE7-23F5DC97570B}" name="0.00" headerRowDxfId="281" dataDxfId="282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D375181-F0A4-4816-A9C7-DF6EED4B193E}" name="RowTitleRegion1.a149.c149.17" displayName="RowTitleRegion1.a149.c149.17" ref="A150:C150" headerRowCount="0" insertRow="1" insertRowShift="1" totalsRowShown="0" headerRowBorderDxfId="277" tableBorderDxfId="278">
  <tableColumns count="3">
    <tableColumn id="1" xr3:uid="{C063847F-FE1B-40BE-B815-C17881CD5539}" name="מניות לא סחירות" headerRowDxfId="271" dataDxfId="276"/>
    <tableColumn id="2" xr3:uid="{B2FD4C5F-D355-4430-80A4-A5453880C147}" name="DC9   " headerRowDxfId="272" dataDxfId="275"/>
    <tableColumn id="3" xr3:uid="{F4E987AF-FF26-404E-BF29-29B2DED42DC2}" name="0.00" headerRowDxfId="273" dataDxfId="274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078EB31-B0E6-4827-8382-8098B58C3EF1}" name="RowTitleRegion1.a153.c155.18" displayName="RowTitleRegion1.a153.c155.18" ref="A154:C155" headerRowCount="0" totalsRowShown="0" headerRowBorderDxfId="269" tableBorderDxfId="270">
  <tableColumns count="3">
    <tableColumn id="1" xr3:uid="{5E0B9FB2-5709-4033-A752-65383C4AD2E8}" name="מניות סחירות של תאגיד תושב חוץ בשיעור החזקה של 10% ומעלה בחו&quot;ל" headerRowDxfId="263" dataDxfId="268"/>
    <tableColumn id="2" xr3:uid="{CF88086E-5C8F-4F76-8F3E-E89C720F0D01}" name="DT81  " headerRowDxfId="264" dataDxfId="267"/>
    <tableColumn id="3" xr3:uid="{7F5ECB51-EE5C-4433-B100-F5BF3150CA65}" name="0.00" headerRowDxfId="265" dataDxfId="266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9923F80-5675-48F8-B03E-3D327223C9F9}" name="RowTitleRegion1.a157.c158.19" displayName="RowTitleRegion1.a157.c158.19" ref="A158:C158" headerRowCount="0" totalsRowShown="0" headerRowBorderDxfId="261" tableBorderDxfId="262">
  <tableColumns count="3">
    <tableColumn id="1" xr3:uid="{B6F4B2E5-5707-4EB6-A81C-CB4F5CCC5837}" name="מניות לא סחירות של חברות זרות בחו&quot;ל" headerRowDxfId="255" dataDxfId="260"/>
    <tableColumn id="2" xr3:uid="{34DA4C3E-62D9-4CC7-BDB1-B1A730143FF9}" name="DT83  " headerRowDxfId="256" dataDxfId="259"/>
    <tableColumn id="3" xr3:uid="{1C162C13-034F-4CB5-A36A-96E916F98D99}" name="0.00" headerRowDxfId="257" dataDxfId="258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B70EC7D-F908-4155-B214-BB2F25DD0B8B}" name="RowTitleRegion1.a10.c16.2" displayName="RowTitleRegion1.a10.c16.2" ref="A11:C16" headerRowCount="0" totalsRowShown="0" headerRowBorderDxfId="397" tableBorderDxfId="398">
  <tableColumns count="3">
    <tableColumn id="1" xr3:uid="{8AD20D60-D90A-42FF-95E8-451116CF574A}" name="(פיקדון צמוד מט&quot;ח לתקופה של שלושה חודשים (פצ&quot;מ" headerRowDxfId="391" dataDxfId="396"/>
    <tableColumn id="2" xr3:uid="{098BDFDD-6FC3-4EEE-B589-E2D1F2332B1E}" name="DT422 " headerRowDxfId="392" dataDxfId="395"/>
    <tableColumn id="3" xr3:uid="{B0D4C220-2539-4F44-A376-BB2BAAF70656}" name="0.00" headerRowDxfId="393" dataDxfId="394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F715B5D-BE22-452C-9AFE-AB8AF036D570}" name="RowTitleRegion1.a163.c168.20" displayName="RowTitleRegion1.a163.c168.20" ref="A164:C168" headerRowCount="0" totalsRowShown="0" headerRowBorderDxfId="253" tableBorderDxfId="254">
  <tableColumns count="3">
    <tableColumn id="1" xr3:uid="{ABEE00DE-AD85-4065-AC48-5925ADB72E8B}" name="השקעה בתעודות סל אחרות בארץ" headerRowDxfId="247" dataDxfId="252"/>
    <tableColumn id="2" xr3:uid="{C81932F3-209E-4ABA-944D-DCDC338A236A}" name="DT623 " headerRowDxfId="248" dataDxfId="251"/>
    <tableColumn id="3" xr3:uid="{B71FDE79-2BB3-4A7B-B08C-2A2BEDABEBBD}" name="0.00" headerRowDxfId="249" dataDxfId="250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BA4C82A-AF5D-4651-A1A3-743AC03EABEA}" name="RowTitleRegion1.a171.c174.21" displayName="RowTitleRegion1.a171.c174.21" ref="A172:C174" headerRowCount="0" totalsRowShown="0" headerRowBorderDxfId="245" tableBorderDxfId="246">
  <tableColumns count="3">
    <tableColumn id="1" xr3:uid="{73E92113-B856-4575-8981-8B389B35E29F}" name="השקעה בתעודות סל  אחרות בחו&quot;ל" headerRowDxfId="239" dataDxfId="244"/>
    <tableColumn id="2" xr3:uid="{141515FD-4748-4B71-8BB5-B1644B37F870}" name="DT624 " headerRowDxfId="240" dataDxfId="243"/>
    <tableColumn id="3" xr3:uid="{75AC32D1-4591-4D54-BC87-DDE53512D137}" name="0.00" headerRowDxfId="241" dataDxfId="242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26EABC7-0DAF-4047-8F35-BD72DE3A2DAC}" name="RowTitleRegion1.a179.c179.22" displayName="RowTitleRegion1.a179.c179.22" ref="A180:C180" headerRowCount="0" insertRow="1" insertRowShift="1" totalsRowShown="0" headerRowBorderDxfId="237" tableBorderDxfId="238">
  <tableColumns count="3">
    <tableColumn id="1" xr3:uid="{43DBA6A2-ED5D-4BFC-8B82-0D1EC9D08EC5}" name="תעודות השתתפות בקרן נאמנות" headerRowDxfId="231" dataDxfId="236"/>
    <tableColumn id="2" xr3:uid="{1E6C8B30-CEE4-498A-9072-649148DD9678}" name="DB10  " headerRowDxfId="232" dataDxfId="235"/>
    <tableColumn id="3" xr3:uid="{F3202DC2-7F61-46A7-8C7E-77DD9B1991E2}" name="37,072,206.00" headerRowDxfId="233" dataDxfId="234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5835057-98DF-4EC6-93B9-F7A06B005622}" name="RowTitleRegion1.a183.c186.23" displayName="RowTitleRegion1.a183.c186.23" ref="A184:C186" headerRowCount="0" totalsRowShown="0" headerRowBorderDxfId="229" tableBorderDxfId="230">
  <tableColumns count="3">
    <tableColumn id="1" xr3:uid="{C79877CE-2F82-46D5-9974-8B140AAF6341}" name="תעודות השתתפות בקרנות נאמנות- אג&quot;ח ממשלתי" headerRowDxfId="223" dataDxfId="228"/>
    <tableColumn id="2" xr3:uid="{01E3880B-B209-43B8-AF48-81C2EDFE25F0}" name="DT702 " headerRowDxfId="224" dataDxfId="227"/>
    <tableColumn id="3" xr3:uid="{7086C74D-3EC3-4588-A484-649875249D9C}" name="0.00" headerRowDxfId="225" dataDxfId="226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4DAC93E-1131-408C-86DD-145360C70C39}" name="RowTitleRegion1.a191.c194.24" displayName="RowTitleRegion1.a191.c194.24" ref="A192:C194" headerRowCount="0" totalsRowShown="0" headerRowBorderDxfId="221" tableBorderDxfId="222">
  <tableColumns count="3">
    <tableColumn id="1" xr3:uid="{A54AC9FD-DB02-4526-AC54-22949BDA0198}" name="קרנות גידור" headerRowDxfId="215" dataDxfId="220"/>
    <tableColumn id="2" xr3:uid="{A549A725-3A62-4B7F-A1A7-5FA2098416DE}" name="DT466 " headerRowDxfId="216" dataDxfId="219"/>
    <tableColumn id="3" xr3:uid="{0CBF4C30-13B4-4AA6-A364-0AEE4F9F6B05}" name="0.00" headerRowDxfId="217" dataDxfId="218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9855D3E-C015-4174-A8F6-616E9D0AC406}" name="RowTitleRegion1.a197.c200.25" displayName="RowTitleRegion1.a197.c200.25" ref="A198:C200" headerRowCount="0" totalsRowShown="0" headerRowBorderDxfId="213" tableBorderDxfId="214">
  <tableColumns count="3">
    <tableColumn id="1" xr3:uid="{9BEBDEB0-DFF7-422F-9C37-6C65121CFA98}" name="קרנות גידור בחו&quot;ל" headerRowDxfId="207" dataDxfId="212"/>
    <tableColumn id="2" xr3:uid="{360E3946-305A-4291-BAC3-88E9160B7D65}" name="DT467 " headerRowDxfId="208" dataDxfId="211"/>
    <tableColumn id="3" xr3:uid="{0309E671-312C-435B-A8F4-C0E9917D2B78}" name="0.00" headerRowDxfId="209" dataDxfId="210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26DCDE80-3DEA-4166-B783-FB843B68E534}" name="RowTitleRegion1.a205.c205.26" displayName="RowTitleRegion1.a205.c205.26" ref="A206:C206" headerRowCount="0" insertRow="1" insertRowShift="1" totalsRowShown="0" headerRowBorderDxfId="205" tableBorderDxfId="206">
  <tableColumns count="3">
    <tableColumn id="1" xr3:uid="{490B1250-810D-4EF7-90D6-0F699000C3F4}" name="כתבי אופציות סחירים" headerRowDxfId="199" dataDxfId="204"/>
    <tableColumn id="2" xr3:uid="{9C0F212E-FD70-4929-BDBD-494F6C744FE7}" name="DB5   " headerRowDxfId="200" dataDxfId="203"/>
    <tableColumn id="3" xr3:uid="{CF976FCF-605F-4C0E-844D-4572532A3D4B}" name="0.00" headerRowDxfId="201" dataDxfId="202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53BCAF8-F04B-4A70-B0F8-467DBBACB081}" name="RowTitleRegion1.a208.c208.27" displayName="RowTitleRegion1.a208.c208.27" ref="A209:C209" headerRowCount="0" insertRow="1" insertRowShift="1" totalsRowShown="0" headerRowBorderDxfId="197" tableBorderDxfId="198">
  <tableColumns count="3">
    <tableColumn id="1" xr3:uid="{D5FE5024-DEA1-4E5A-87E5-66D097ECBB39}" name="כתבי אופציה לא סחיר" headerRowDxfId="191" dataDxfId="196"/>
    <tableColumn id="2" xr3:uid="{F0D1BC12-A0D6-43DA-8F8C-EA0B3D27E8AC}" name="DT439 " headerRowDxfId="192" dataDxfId="195"/>
    <tableColumn id="3" xr3:uid="{997736EE-9AF1-41FA-A934-3BC6EC31F98D}" name="0.00" headerRowDxfId="193" dataDxfId="194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B8B4968-B524-4EED-B6B5-AFE08F75CA6B}" name="RowTitleRegion1.a212.c213.28" displayName="RowTitleRegion1.a212.c213.28" ref="A213:C214" headerRowCount="0" totalsRowShown="0" headerRowBorderDxfId="189" tableBorderDxfId="190">
  <tableColumns count="3">
    <tableColumn id="1" xr3:uid="{E5E07EF5-BB29-452B-8FC7-621655AD278F}" name="כתבי אופציות סחירים בחו&quot;ל" headerRowDxfId="186" dataDxfId="185"/>
    <tableColumn id="2" xr3:uid="{7F112A10-CD3F-49DC-8B14-4E4280169F77}" name="DT211 " headerRowDxfId="187" dataDxfId="184"/>
    <tableColumn id="3" xr3:uid="{A6C41147-9531-4A78-A930-605DEDF4A86F}" name="0.00" headerRowDxfId="188" dataDxfId="183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8B68D54-BCE1-45A3-B68A-7DDD8D850730}" name="RowTitleRegion1.a214.c214.29" displayName="RowTitleRegion1.a214.c214.29" ref="A215:C215" headerRowCount="0" insertRow="1" insertRowShift="1" totalsRowShown="0" headerRowBorderDxfId="182">
  <tableColumns count="3">
    <tableColumn id="1" xr3:uid="{7B1C30F5-1728-4D46-ABF6-10ED6D547E94}" name="כתבי אופציות לא סחירים בחו&quot;ל" headerRowDxfId="176" dataDxfId="181"/>
    <tableColumn id="2" xr3:uid="{A540CAE2-5509-4272-8CEC-5C0AA84A37C9}" name="DT440 " headerRowDxfId="177" dataDxfId="180"/>
    <tableColumn id="3" xr3:uid="{CF8B1AEA-5F83-44B7-A04B-FC5E63344E77}" name="0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549A850-1FFA-4D6D-92C6-B39D01364D1B}" name="RowTitleRegion1.a18.c19.3" displayName="RowTitleRegion1.a18.c19.3" ref="A19:C19" headerRowCount="0" totalsRowShown="0" headerRowBorderDxfId="389" tableBorderDxfId="390">
  <tableColumns count="3">
    <tableColumn id="1" xr3:uid="{57459E8A-8E80-4C3E-8D41-7FE6329DB62C}" name="יתרות מזומנים ועו&quot;ש נקובים במט&quot;ח חו&quot;ל" headerRowDxfId="383" dataDxfId="388"/>
    <tableColumn id="2" xr3:uid="{04A9F692-BA2F-436E-B412-BF5D8C2420C9}" name="DT191 " headerRowDxfId="384" dataDxfId="387"/>
    <tableColumn id="3" xr3:uid="{9F3891BB-3F25-406B-8B53-C9F4FD0A015B}" name="0.00" headerRowDxfId="385" dataDxfId="386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8F28FBD-94E8-4EC5-A458-9D50413D3CE0}" name="RowTitleRegion1.a220.c220.30" displayName="RowTitleRegion1.a220.c220.30" ref="A221:C221" headerRowCount="0" insertRow="1" insertRowShift="1" totalsRowShown="0" headerRowBorderDxfId="174" tableBorderDxfId="175">
  <tableColumns count="3">
    <tableColumn id="1" xr3:uid="{E1E04962-2865-4E22-9831-74CA81915C67}" name="FUTURES - חוזים עתידיים סחירים" headerRowDxfId="168" dataDxfId="173"/>
    <tableColumn id="2" xr3:uid="{3CE575D5-A98F-4DB1-9B25-78D06ED65B7F}" name="DT749 " headerRowDxfId="169" dataDxfId="172"/>
    <tableColumn id="3" xr3:uid="{542FB162-6F68-4076-BAF9-4D1E0FE173E4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20DAA34-71BD-4D37-9A90-586B3B6338CC}" name="RowTitleRegion1.a223.c227.31" displayName="RowTitleRegion1.a223.c227.31" ref="A224:C227" headerRowCount="0" totalsRowShown="0" headerRowBorderDxfId="166" tableBorderDxfId="167">
  <tableColumns count="3">
    <tableColumn id="1" xr3:uid="{2734EFAF-21F2-4916-A46C-6D6EDB1DB58F}" name="לא סחירים (FORWARD, SWAP) חוזים עתידיים אחרים" headerRowDxfId="160" dataDxfId="165"/>
    <tableColumn id="2" xr3:uid="{074B5B73-10B6-455E-A84C-7C72C459663A}" name="DT445 " headerRowDxfId="161" dataDxfId="164"/>
    <tableColumn id="3" xr3:uid="{9644523D-CE10-466D-9415-DC5F6ED923D3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6E6F1690-6AE8-47A5-B90A-A6CDD271A7DE}" name="RowTitleRegion1.a230.c230.32" displayName="RowTitleRegion1.a230.c230.32" ref="A231:C231" headerRowCount="0" insertRow="1" insertRowShift="1" totalsRowShown="0" headerRowBorderDxfId="158" tableBorderDxfId="159">
  <tableColumns count="3">
    <tableColumn id="1" xr3:uid="{031BB776-DE11-4F7C-A860-BF38AFE389C5}" name="בחו&quot;ל FUTURES - חוזים עתידיים סחירים" headerRowDxfId="152" dataDxfId="157"/>
    <tableColumn id="2" xr3:uid="{FF7B0D01-39C5-43BD-B1BC-EEB6A75B6374}" name="DT212 " headerRowDxfId="153" dataDxfId="156"/>
    <tableColumn id="3" xr3:uid="{237D09BD-7D4A-40D2-97A8-8680E4BADC27}" name="-6,145,723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5E94AC2-DDDA-464D-8A6F-BE8511DC031E}" name="RowTitleRegion1.a233.c236.33" displayName="RowTitleRegion1.a233.c236.33" ref="A234:C236" headerRowCount="0" totalsRowShown="0" headerRowBorderDxfId="150" tableBorderDxfId="151">
  <tableColumns count="3">
    <tableColumn id="1" xr3:uid="{8D7875E9-985D-482D-A3DB-C7FDC6268B02}" name="בחו&quot;ל לא סחירים (FORWARD, SWAP) חוזים עתידיים אחרים" headerRowDxfId="144" dataDxfId="149"/>
    <tableColumn id="2" xr3:uid="{39572A47-39E8-460C-8173-967F0703D230}" name="DT449 " headerRowDxfId="145" dataDxfId="148"/>
    <tableColumn id="3" xr3:uid="{E5343D31-ADF3-47BA-9DA0-EB7820C8C9E9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6C92640-16A8-4120-A646-15CA360563A2}" name="RowTitleRegion1.a241.c248.34" displayName="RowTitleRegion1.a241.c248.34" ref="A242:C248" headerRowCount="0" totalsRowShown="0" headerRowBorderDxfId="142" tableBorderDxfId="143">
  <tableColumns count="3">
    <tableColumn id="1" xr3:uid="{7D4DE411-53A2-477A-9AF8-26E83A8F5966}" name="(long) אופציות על מדדים כולל מניות סחירות" headerRowDxfId="136" dataDxfId="141"/>
    <tableColumn id="2" xr3:uid="{8303C5A7-CEF8-49A7-88F5-F8D6BA056097}" name="DT468 " headerRowDxfId="137" dataDxfId="140"/>
    <tableColumn id="3" xr3:uid="{CF86F0C7-C172-401B-801C-724A75E415D6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99452D2-045D-481C-AB72-340F990B2F41}" name="RowTitleRegion1.a250.c259.35" displayName="RowTitleRegion1.a250.c259.35" ref="A251:C259" headerRowCount="0" totalsRowShown="0" headerRowBorderDxfId="134" tableBorderDxfId="135">
  <tableColumns count="3">
    <tableColumn id="1" xr3:uid="{4AB9774C-6BBF-4F34-A839-A85849089053}" name="(long) אופציות אחרות לא סחירות" headerRowDxfId="128" dataDxfId="133"/>
    <tableColumn id="2" xr3:uid="{F58BF987-C4C1-49D0-9F58-A35493BCAEF6}" name="DT346 " headerRowDxfId="129" dataDxfId="132"/>
    <tableColumn id="3" xr3:uid="{3BB712B8-7B93-4C80-9D2A-A1EB56DE061E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91268DE-0A67-4843-803E-473D0C4B4E4A}" name="RowTitleRegion1.a262.c271.36" displayName="RowTitleRegion1.a262.c271.36" ref="A263:C271" headerRowCount="0" totalsRowShown="0" headerRowBorderDxfId="126" tableBorderDxfId="127">
  <tableColumns count="3">
    <tableColumn id="1" xr3:uid="{EC367F8D-69A9-4A2C-8C12-3341472CC3B9}" name="(long) אופציות על מדדים כולל מניות בחו&quot;ל סחירות" headerRowDxfId="120" dataDxfId="125"/>
    <tableColumn id="2" xr3:uid="{4FF91E58-085D-430E-BCFD-E2E012EB11CD}" name="DT213 " headerRowDxfId="121" dataDxfId="124"/>
    <tableColumn id="3" xr3:uid="{C3648805-3BA0-455E-A7EF-1609C6C445DC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E2B5914-C463-4F84-9B35-D8CAF2D86B4D}" name="RowTitleRegion1.a273.c282.37" displayName="RowTitleRegion1.a273.c282.37" ref="A274:C282" headerRowCount="0" totalsRowShown="0" headerRowBorderDxfId="118" tableBorderDxfId="119">
  <tableColumns count="3">
    <tableColumn id="1" xr3:uid="{ECDB1182-D61B-40C0-8D00-5B0EA90B996D}" name="(long) אופציות על מדדים כולל מניות בחו&quot;ל לא סחירות" headerRowDxfId="112" dataDxfId="117"/>
    <tableColumn id="2" xr3:uid="{AA8282E4-0802-4D56-88C2-75230FE0A59B}" name="DT476 " headerRowDxfId="113" dataDxfId="116"/>
    <tableColumn id="3" xr3:uid="{26676039-F1D0-421C-B306-A9F2F415726B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EC66C61-6683-4B60-9F14-8897B6104829}" name="RowTitleRegion1.a287.c308.38" displayName="RowTitleRegion1.a287.c308.38" ref="A288:C308" headerRowCount="0" totalsRowShown="0" headerRowBorderDxfId="110" tableBorderDxfId="111">
  <tableColumns count="3">
    <tableColumn id="1" xr3:uid="{621CE78D-8342-4C6E-ACC1-A0BC703D0F62}" name="(-BBB:+A) בישראל בדירוג (Tranch) שכבת חוב" headerRowDxfId="104" dataDxfId="109"/>
    <tableColumn id="2" xr3:uid="{1D8E2CC3-CFF1-496E-80D6-FD7997E2C2F9}" name="DT724 " headerRowDxfId="105" dataDxfId="108"/>
    <tableColumn id="3" xr3:uid="{4C5FDDA2-D1E6-4F08-9064-A5E0CE80FC3B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F16837CC-4E24-41AB-B0C9-95B89830C1F3}" name="RowTitleRegion1.a310.c331.39" displayName="RowTitleRegion1.a310.c331.39" ref="A311:C331" headerRowCount="0" totalsRowShown="0" headerRowBorderDxfId="102" tableBorderDxfId="103">
  <tableColumns count="3">
    <tableColumn id="1" xr3:uid="{E6BE7DA2-7738-4DF2-B25F-44D58AFFAD45}" name="(-BBB:+A) בישראל בדירוג (Tranch) שכבת חוב" headerRowDxfId="96" dataDxfId="101"/>
    <tableColumn id="2" xr3:uid="{80CC3180-6BDE-41EA-859D-02897D199E1D}" name="DT659 " headerRowDxfId="97" dataDxfId="100"/>
    <tableColumn id="3" xr3:uid="{141D06C3-47BD-4B9B-9D03-1325C6D3F303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F86DE8-4C53-4DCA-B4AA-0134BFA6E2F8}" name="RowTitleRegion1.a26.c30.4" displayName="RowTitleRegion1.a26.c30.4" ref="A27:C30" headerRowCount="0" totalsRowShown="0" headerRowBorderDxfId="381" tableBorderDxfId="382">
  <tableColumns count="3">
    <tableColumn id="1" xr3:uid="{BCBACF6F-5637-4BA1-931A-D2D6C267FD0F}" name="(אגרות חוב ממשלתיות סחירות לא צמודות בריבית משתנה (גילון" headerRowDxfId="375" dataDxfId="380"/>
    <tableColumn id="2" xr3:uid="{CAE348F9-1A5D-4C66-8226-A5DF20ABDEBE}" name="DT16  " headerRowDxfId="376" dataDxfId="379"/>
    <tableColumn id="3" xr3:uid="{46098EFC-1356-4527-BF73-4967FB7597A4}" name="0.00" headerRowDxfId="377" dataDxfId="378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F5BF62C4-6B3A-4466-B16D-E05BA0CE5BBD}" name="RowTitleRegion1.a334.c355.40" displayName="RowTitleRegion1.a334.c355.40" ref="A335:C355" headerRowCount="0" totalsRowShown="0" headerRowBorderDxfId="94" tableBorderDxfId="95">
  <tableColumns count="3">
    <tableColumn id="1" xr3:uid="{409AF653-AC5B-436E-AEEA-61BD5E2D66F5}" name="(-BBB:+A) ל בדירוג&quot;בחו (Tranch) שכבת חוב" headerRowDxfId="88" dataDxfId="93"/>
    <tableColumn id="2" xr3:uid="{73552E6E-176A-4C9A-B806-B1BCA9C2ED6D}" name="DT746 " headerRowDxfId="89" dataDxfId="92"/>
    <tableColumn id="3" xr3:uid="{3024E040-615B-4B0C-B9FC-B476BE0F912D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460DA37-5F96-4408-B1AF-8CDC852C05C3}" name="RowTitleRegion1.a357.c378.41" displayName="RowTitleRegion1.a357.c378.41" ref="A358:C378" headerRowCount="0" totalsRowShown="0" headerRowBorderDxfId="86" tableBorderDxfId="87">
  <tableColumns count="3">
    <tableColumn id="1" xr3:uid="{821B4382-90F1-4D1E-B1A5-6CFFA01F8788}" name="(-BBB:+A) ל בדירוג&quot;בחו (Tranch) שכבת חוב" headerRowDxfId="80" dataDxfId="85"/>
    <tableColumn id="2" xr3:uid="{50CC2307-98DE-4899-BCD0-352329D7EA26}" name="DT675 " headerRowDxfId="81" dataDxfId="84"/>
    <tableColumn id="3" xr3:uid="{97FC66A1-D0F8-4BF8-AA06-27DF37E8C35B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1727277E-E31A-4FB8-9F46-2A6424A19E10}" name="RowTitleRegion1.a382.c392.42" displayName="RowTitleRegion1.a382.c392.42" ref="A383:C392" headerRowCount="0" totalsRowShown="0" headerRowBorderDxfId="78" tableBorderDxfId="79">
  <tableColumns count="3">
    <tableColumn id="1" xr3:uid="{FFC1077D-1203-4132-A840-E585E89AB7F1}" name="(BBB-) תיקי משכנתאות בדירוג הנמוך מ" headerRowDxfId="72" dataDxfId="77"/>
    <tableColumn id="2" xr3:uid="{26B3847A-BBE7-47D4-80E9-104E310D3801}" name="DT503 " headerRowDxfId="73" dataDxfId="76"/>
    <tableColumn id="3" xr3:uid="{AE05CEBC-357A-4008-A6E9-A90FF6D24AD1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99AF2EFE-D270-4F7D-895E-550CCD9CE0D4}" name="RowTitleRegion1.a394.c397.43" displayName="RowTitleRegion1.a394.c397.43" ref="A395:C397" headerRowCount="0" totalsRowShown="0" headerRowBorderDxfId="70" tableBorderDxfId="71">
  <tableColumns count="3">
    <tableColumn id="1" xr3:uid="{A5F541D9-4153-4929-BD44-4287E09CB522}" name="הלוואות בחו&quot;ל לא מובטחות" headerRowDxfId="64" dataDxfId="69"/>
    <tableColumn id="2" xr3:uid="{A9981066-0F24-47D7-8B37-E7AAACA2A407}" name="DT452 " headerRowDxfId="65" dataDxfId="68"/>
    <tableColumn id="3" xr3:uid="{9D0B24FF-4C18-48FA-8F0A-382CAFC32767}" name="0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6933D032-12C6-4739-89E6-61CC0F1B64CC}" name="RowTitleRegion1.a401.c427.44" displayName="RowTitleRegion1.a401.c427.44" ref="A402:C427" headerRowCount="0" totalsRowShown="0" headerRowBorderDxfId="62" tableBorderDxfId="63">
  <tableColumns count="3">
    <tableColumn id="1" xr3:uid="{60F330A4-0787-4D1D-82E1-C54D791CBAA8}" name="(-BBB:+A) פיקדונות אחרים בדירוג" headerRowDxfId="56" dataDxfId="61"/>
    <tableColumn id="2" xr3:uid="{F1687B7B-4691-498C-A354-78F3624DA576}" name="DT629 " headerRowDxfId="57" dataDxfId="60"/>
    <tableColumn id="3" xr3:uid="{F55C4DF7-014C-4EE8-B003-B078BE794FAE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EF0EAC0-29BC-4FEC-95DF-DEE833925BD5}" name="RowTitleRegion1.a429.c431.45" displayName="RowTitleRegion1.a429.c431.45" ref="A430:C431" headerRowCount="0" totalsRowShown="0" headerRowBorderDxfId="54" tableBorderDxfId="55">
  <tableColumns count="3">
    <tableColumn id="1" xr3:uid="{E64CA408-3FDB-4713-AE99-FC1A0078BDEB}" name="(-BBB:+BBB) פקדונות בחו&quot;ל נקובים במט&quot;ח בדירוג" headerRowDxfId="48" dataDxfId="53"/>
    <tableColumn id="2" xr3:uid="{1B91A348-C115-4D78-88DB-1043C338A8E6}" name="DT632 " headerRowDxfId="49" dataDxfId="52"/>
    <tableColumn id="3" xr3:uid="{DBA2A4AE-79CE-46B0-9432-6C582A2A3D8E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F5E98347-4477-4709-8241-57653C0B978E}" name="RowTitleRegion1.a435.c436.46" displayName="RowTitleRegion1.a435.c436.46" ref="A436:C436" headerRowCount="0" totalsRowShown="0" headerRowBorderDxfId="46" tableBorderDxfId="47">
  <tableColumns count="3">
    <tableColumn id="1" xr3:uid="{51C4D40E-D329-41EE-AF24-2F762CD57059}" name="זכויות במקרקעין לא מניבים" headerRowDxfId="40" dataDxfId="45"/>
    <tableColumn id="2" xr3:uid="{07BBC6C6-9142-40F9-8700-2F7200370D10}" name="DT112 " headerRowDxfId="41" dataDxfId="44"/>
    <tableColumn id="3" xr3:uid="{EC8B3893-F733-4F2A-9E8B-CA2FDDA9E690}" name="0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63490ADF-F156-465A-8ECB-8D85A23FF5C4}" name="RowTitleRegion1.a438.c439.47" displayName="RowTitleRegion1.a438.c439.47" ref="A439:C439" headerRowCount="0" totalsRowShown="0" headerRowBorderDxfId="38" tableBorderDxfId="39">
  <tableColumns count="3">
    <tableColumn id="1" xr3:uid="{228AB15C-60B2-4FC3-BE2B-90A53BBC88AC}" name="זכויות במקרקעין לא מניבים בחו&quot;ל" headerRowDxfId="32" dataDxfId="37"/>
    <tableColumn id="2" xr3:uid="{49325A15-170A-43BA-87AC-CF0B9D050185}" name="DT114 " headerRowDxfId="33" dataDxfId="36"/>
    <tableColumn id="3" xr3:uid="{5CD587EF-01A9-4B19-B558-6DD979278687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77076EE6-0E5E-4DC0-AA12-EF5641F760E6}" name="RowTitleRegion1.a443.c443.48" displayName="RowTitleRegion1.a443.c443.48" ref="A444:C444" headerRowCount="0" insertRow="1" insertRowShift="1" totalsRowShown="0" headerRowBorderDxfId="30" tableBorderDxfId="31">
  <tableColumns count="3">
    <tableColumn id="1" xr3:uid="{10780AB9-FBB7-4F83-B684-6E3D9597C9E8}" name="התחייבויות בגין צריכה בחסר של ני&quot;ע סחירים" headerRowDxfId="24" dataDxfId="29"/>
    <tableColumn id="2" xr3:uid="{70225EFB-246A-4D01-B979-00324FF0D4ED}" name="DT116 " headerRowDxfId="25" dataDxfId="28"/>
    <tableColumn id="3" xr3:uid="{C4BC7D16-6AB4-49C1-A287-37CC705C6894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E9F5CE0-FEEC-4D5D-BD9C-DFC7D8D17F62}" name="RowTitleRegion1.a446.c448.49" displayName="RowTitleRegion1.a446.c448.49" ref="A447:C448" headerRowCount="0" totalsRowShown="0" headerRowBorderDxfId="22" tableBorderDxfId="23">
  <tableColumns count="3">
    <tableColumn id="1" xr3:uid="{1962234D-A3D7-4A53-BB13-1735D50A040A}" name="התחייבויות בגין מכירה בחסר של ני&quot;ע סחירים בחו&quot;ל" headerRowDxfId="16" dataDxfId="21"/>
    <tableColumn id="2" xr3:uid="{A06E3CF9-FA74-4A65-B7C2-60B092393964}" name="DT117 " headerRowDxfId="17" dataDxfId="20"/>
    <tableColumn id="3" xr3:uid="{14553BBD-09A6-405B-BE14-4526B474EC0B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F9E0CD4-4EAC-4222-B812-B8960C7A007D}" name="RowTitleRegion1.a32.c37.5" displayName="RowTitleRegion1.a32.c37.5" ref="A33:C37" headerRowCount="0" totalsRowShown="0" headerRowBorderDxfId="373" tableBorderDxfId="374">
  <tableColumns count="3">
    <tableColumn id="1" xr3:uid="{627BA3C2-1971-45A2-83E1-6576062DDC12}" name="&quot;אגרות חוב מיועדות מסוג &quot;מירון" headerRowDxfId="367" dataDxfId="372"/>
    <tableColumn id="2" xr3:uid="{D3D41A99-49C1-4A75-A5DD-07D7D840D913}" name="DT1" headerRowDxfId="368" dataDxfId="371"/>
    <tableColumn id="3" xr3:uid="{8406F581-D7CC-4F5F-BCAB-D23DE3EBD769}" name="0.00" headerRowDxfId="369" dataDxfId="370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3651BA8C-C7B9-4ADB-AA4A-556CEB1F4E98}" name="RowTitleRegion1.a451.c452.50" displayName="RowTitleRegion1.a451.c452.50" ref="A452:C452" headerRowCount="0" totalsRowShown="0" headerRowBorderDxfId="14" tableBorderDxfId="15">
  <tableColumns count="3">
    <tableColumn id="1" xr3:uid="{BC394E4E-72E8-424F-B0EE-ABB76ECDC5DE}" name="בנייני משרדים שמשימוש הקופה" headerRowDxfId="8" dataDxfId="13"/>
    <tableColumn id="2" xr3:uid="{3665BA65-6A4E-4548-8BCF-6DC91CFE9881}" name="DT115 " headerRowDxfId="9" dataDxfId="12"/>
    <tableColumn id="3" xr3:uid="{360B8FE0-B9A7-4465-8A67-51ED5EC898BD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788F7637-CE95-43CD-844C-BE04589BCFBA}" name="RowTitleRegion1.a455.c460.51" displayName="RowTitleRegion1.a455.c460.51" ref="A456:C460" headerRowCount="0" totalsRowShown="0" headerRowBorderDxfId="6" tableBorderDxfId="7">
  <tableColumns count="3">
    <tableColumn id="1" xr3:uid="{08B55E29-40C6-418C-8E9C-9B35F8068421}" name="זכאים" headerRowDxfId="0" dataDxfId="5"/>
    <tableColumn id="2" xr3:uid="{577B2B4A-F305-42F6-9B7D-C9E14782F1FC}" name="DT55  " headerRowDxfId="1" dataDxfId="4"/>
    <tableColumn id="3" xr3:uid="{DCD28C01-211F-4F2F-A1FC-2AA85DDA3D2E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1CFC2B9-D457-4F14-B709-3DEFB8B6476A}" name="RowTitleRegion1.a40.c41.6" displayName="RowTitleRegion1.a40.c41.6" ref="A41:C41" headerRowCount="0" totalsRowShown="0" headerRowBorderDxfId="365" tableBorderDxfId="366">
  <tableColumns count="3">
    <tableColumn id="1" xr3:uid="{53D33BB3-A949-4732-813A-3EC4BD25B204}" name="אגרות חוב סחירות שהנפיקו ממשלות זרות בחו&quot;ל" headerRowDxfId="359" dataDxfId="364"/>
    <tableColumn id="2" xr3:uid="{0EFFA767-7671-4D68-BACA-4877F84D162F}" name="DT26  " headerRowDxfId="360" dataDxfId="363"/>
    <tableColumn id="3" xr3:uid="{49C67C46-DA46-4582-A020-AE554A62C83F}" name="18,093,202.00" headerRowDxfId="361" dataDxfId="362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881415C-3AC2-4F73-B679-6BA858504C0F}" name="RowTitleRegion1.a43.c44.7" displayName="RowTitleRegion1.a43.c44.7" ref="A44:C44" headerRowCount="0" totalsRowShown="0" headerRowBorderDxfId="357" tableBorderDxfId="358">
  <tableColumns count="3">
    <tableColumn id="1" xr3:uid="{4F8BD2F9-2C85-4ABA-A339-11718CE31FCF}" name="אגרות חוב לא סחירות שהנפיקו ממשלות זרות בחו&quot;ל" headerRowDxfId="351" dataDxfId="356"/>
    <tableColumn id="2" xr3:uid="{0E14F3CF-340C-4181-8847-BC2DD4D32A3D}" name="DT426 " headerRowDxfId="352" dataDxfId="355"/>
    <tableColumn id="3" xr3:uid="{739F4154-8284-47F3-9B52-137A16796369}" name="0.00" headerRowDxfId="353" dataDxfId="354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9CDA92E-05C0-4A83-9A0D-4A408487AB40}" name="RowTitleRegion1.a49.c57.8" displayName="RowTitleRegion1.a49.c57.8" ref="A50:C57" headerRowCount="0" totalsRowShown="0" headerRowBorderDxfId="349" tableBorderDxfId="350">
  <tableColumns count="3">
    <tableColumn id="1" xr3:uid="{323C41FF-E37F-4288-802D-3F25E4709116}" name="(-BBB:+A) תעודות חוב מסחריות סחירות  לא צמודות בדירוג" headerRowDxfId="343" dataDxfId="348"/>
    <tableColumn id="2" xr3:uid="{8C04D2BC-6AFC-40F3-AE94-66EFA12AA105}" name="DT563 " headerRowDxfId="344" dataDxfId="347"/>
    <tableColumn id="3" xr3:uid="{24CA3E5B-3A80-42C4-A526-70D71D49E8F8}" name="0.00" headerRowDxfId="345" dataDxfId="346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3432B47-7EFA-4BE0-A0C4-0E8E22F4EEF7}" name="RowTitleRegion1.a59.c70.9" displayName="RowTitleRegion1.a59.c70.9" ref="A60:C70" headerRowCount="0" totalsRowShown="0" headerRowBorderDxfId="341" tableBorderDxfId="342">
  <tableColumns count="3">
    <tableColumn id="1" xr3:uid="{2DAA8D3B-3A8D-4C19-BE0D-64BD075139CF}" name="(-BBB:+A) תעודות חוב מסחריות לא סחירות  צמודות מט&quot;ח בדירוג" headerRowDxfId="335" dataDxfId="340"/>
    <tableColumn id="2" xr3:uid="{8135CBDE-6E7E-463B-A74C-2C7D90A814E5}" name="DT568 " headerRowDxfId="336" dataDxfId="339"/>
    <tableColumn id="3" xr3:uid="{B09CA52D-4690-4738-8594-CF4306640E2D}" name="0.00" headerRowDxfId="337" dataDxfId="338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C467" sqref="C467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8" t="s">
        <v>0</v>
      </c>
      <c r="B1" s="19"/>
      <c r="C1" s="20"/>
      <c r="D1" s="8">
        <f>INDEX(C:C,MATCH("DE1   ",B:B,0))</f>
        <v>395852246</v>
      </c>
      <c r="E1" s="9"/>
    </row>
    <row r="2" spans="1:7" ht="18.75" customHeight="1" x14ac:dyDescent="0.2">
      <c r="A2" s="23" t="s">
        <v>579</v>
      </c>
      <c r="B2" s="23" t="s">
        <v>579</v>
      </c>
      <c r="C2" s="23" t="s">
        <v>579</v>
      </c>
      <c r="F2" s="10">
        <f>SUMIFS(C:C,E:E,G2)/$D$1</f>
        <v>0.18582522328293169</v>
      </c>
      <c r="G2" t="s">
        <v>5</v>
      </c>
    </row>
    <row r="3" spans="1:7" ht="18.75" customHeight="1" x14ac:dyDescent="0.2">
      <c r="A3" s="1" t="s">
        <v>1</v>
      </c>
      <c r="B3" s="24" t="s">
        <v>579</v>
      </c>
      <c r="C3" s="16">
        <v>13915</v>
      </c>
      <c r="F3" s="10">
        <f>SUMIFS(C:C,E:E,G3)/$D$1</f>
        <v>0.23756780705495859</v>
      </c>
      <c r="G3" t="s">
        <v>571</v>
      </c>
    </row>
    <row r="4" spans="1:7" ht="18.75" customHeight="1" x14ac:dyDescent="0.2">
      <c r="A4" s="2" t="s">
        <v>2</v>
      </c>
      <c r="B4" s="24" t="s">
        <v>579</v>
      </c>
      <c r="C4" s="17">
        <v>45777</v>
      </c>
      <c r="F4" s="10">
        <f>SUMIFS(C:C,E:E,G4)/$D$1</f>
        <v>0</v>
      </c>
      <c r="G4" t="s">
        <v>572</v>
      </c>
    </row>
    <row r="5" spans="1:7" ht="18.75" customHeight="1" x14ac:dyDescent="0.2">
      <c r="A5" s="21" t="s">
        <v>3</v>
      </c>
      <c r="B5" s="25" t="s">
        <v>579</v>
      </c>
      <c r="C5" s="22" t="s">
        <v>4</v>
      </c>
      <c r="F5" s="10">
        <f>SUMIFS(C:C,E:E,G5)/$D$1</f>
        <v>-2.2534165437070679E-4</v>
      </c>
      <c r="G5" t="s">
        <v>573</v>
      </c>
    </row>
    <row r="6" spans="1:7" ht="12.75" customHeight="1" x14ac:dyDescent="0.2">
      <c r="F6" s="10">
        <f>SUMIFS(C:C,E:E,G6)/$D$1</f>
        <v>0</v>
      </c>
      <c r="G6" t="s">
        <v>574</v>
      </c>
    </row>
    <row r="7" spans="1:7" ht="18.75" customHeight="1" x14ac:dyDescent="0.2">
      <c r="A7" s="13" t="s">
        <v>5</v>
      </c>
      <c r="B7" s="12"/>
      <c r="C7" s="12"/>
      <c r="F7" s="10">
        <f>SUMIFS(C:C,E:E,G7)/$D$1</f>
        <v>0</v>
      </c>
      <c r="G7" t="s">
        <v>575</v>
      </c>
    </row>
    <row r="8" spans="1:7" ht="12.75" customHeight="1" x14ac:dyDescent="0.2">
      <c r="A8" s="12"/>
      <c r="B8" s="12"/>
      <c r="C8" s="12"/>
      <c r="F8" s="10">
        <f>SUMIFS(C:C,E:E,G8)/$D$1</f>
        <v>0</v>
      </c>
      <c r="G8" t="s">
        <v>576</v>
      </c>
    </row>
    <row r="9" spans="1:7" x14ac:dyDescent="0.2">
      <c r="A9" s="14" t="s">
        <v>6</v>
      </c>
      <c r="B9" s="12"/>
      <c r="C9" s="12"/>
      <c r="F9" s="10">
        <f>SUMIFS(C:C,E:E,G9)/$D$1</f>
        <v>0</v>
      </c>
      <c r="G9" t="s">
        <v>465</v>
      </c>
    </row>
    <row r="10" spans="1:7" x14ac:dyDescent="0.2">
      <c r="A10" s="23" t="s">
        <v>579</v>
      </c>
      <c r="B10" s="23" t="s">
        <v>579</v>
      </c>
      <c r="C10" s="23" t="s">
        <v>579</v>
      </c>
      <c r="E10" t="s">
        <v>5</v>
      </c>
      <c r="F10" s="10">
        <f>SUMIFS(C:C,E:E,G10)/$D$1</f>
        <v>0.29419418779804019</v>
      </c>
      <c r="G10" t="s">
        <v>577</v>
      </c>
    </row>
    <row r="11" spans="1:7" ht="13.5" thickBot="1" x14ac:dyDescent="0.25">
      <c r="A11" s="26" t="s">
        <v>7</v>
      </c>
      <c r="B11" s="3" t="s">
        <v>8</v>
      </c>
      <c r="C11" s="27">
        <v>6570907</v>
      </c>
      <c r="E11" t="s">
        <v>5</v>
      </c>
      <c r="F11" s="10">
        <f>SUMIFS(C:C,E:E,G11)/$D$1</f>
        <v>0</v>
      </c>
      <c r="G11" t="s">
        <v>578</v>
      </c>
    </row>
    <row r="12" spans="1:7" ht="13.5" thickBot="1" x14ac:dyDescent="0.25">
      <c r="A12" s="26" t="s">
        <v>9</v>
      </c>
      <c r="B12" s="3" t="s">
        <v>10</v>
      </c>
      <c r="C12" s="27">
        <v>66988425</v>
      </c>
      <c r="E12" t="s">
        <v>5</v>
      </c>
      <c r="F12" s="11">
        <f>SUM(F2:F11)</f>
        <v>0.71736187648155969</v>
      </c>
    </row>
    <row r="13" spans="1:7" ht="13.5" thickBot="1" x14ac:dyDescent="0.25">
      <c r="A13" s="26" t="s">
        <v>11</v>
      </c>
      <c r="B13" s="3" t="s">
        <v>12</v>
      </c>
      <c r="C13" s="27">
        <v>0</v>
      </c>
      <c r="E13" t="s">
        <v>5</v>
      </c>
    </row>
    <row r="14" spans="1:7" ht="13.5" thickBot="1" x14ac:dyDescent="0.25">
      <c r="A14" s="26" t="s">
        <v>13</v>
      </c>
      <c r="B14" s="3" t="s">
        <v>14</v>
      </c>
      <c r="C14" s="27">
        <v>0</v>
      </c>
      <c r="E14" t="s">
        <v>5</v>
      </c>
    </row>
    <row r="15" spans="1:7" ht="13.5" thickBot="1" x14ac:dyDescent="0.25">
      <c r="A15" s="26" t="s">
        <v>15</v>
      </c>
      <c r="B15" s="3" t="s">
        <v>16</v>
      </c>
      <c r="C15" s="27">
        <v>0</v>
      </c>
      <c r="E15" t="s">
        <v>5</v>
      </c>
    </row>
    <row r="16" spans="1:7" x14ac:dyDescent="0.2">
      <c r="A16" s="28" t="s">
        <v>17</v>
      </c>
      <c r="B16" s="29" t="s">
        <v>18</v>
      </c>
      <c r="C16" s="30">
        <v>0</v>
      </c>
      <c r="E16" t="s">
        <v>5</v>
      </c>
    </row>
    <row r="17" spans="1:5" x14ac:dyDescent="0.2">
      <c r="A17" s="14" t="s">
        <v>19</v>
      </c>
      <c r="B17" s="12"/>
      <c r="C17" s="12"/>
      <c r="E17" t="s">
        <v>5</v>
      </c>
    </row>
    <row r="18" spans="1:5" x14ac:dyDescent="0.2">
      <c r="A18" s="23" t="s">
        <v>579</v>
      </c>
      <c r="B18" s="23" t="s">
        <v>579</v>
      </c>
      <c r="C18" s="23" t="s">
        <v>579</v>
      </c>
      <c r="E18" t="s">
        <v>5</v>
      </c>
    </row>
    <row r="19" spans="1:5" x14ac:dyDescent="0.2">
      <c r="A19" s="28" t="s">
        <v>15</v>
      </c>
      <c r="B19" s="29" t="s">
        <v>20</v>
      </c>
      <c r="C19" s="30">
        <v>0</v>
      </c>
      <c r="E19" t="s">
        <v>5</v>
      </c>
    </row>
    <row r="20" spans="1:5" ht="18.75" customHeight="1" x14ac:dyDescent="0.2">
      <c r="A20" s="13" t="s">
        <v>21</v>
      </c>
      <c r="B20" s="12"/>
      <c r="C20" s="12"/>
    </row>
    <row r="21" spans="1:5" ht="12.75" customHeight="1" x14ac:dyDescent="0.2">
      <c r="A21" s="12"/>
      <c r="B21" s="12"/>
      <c r="C21" s="12"/>
    </row>
    <row r="22" spans="1:5" ht="18.75" customHeight="1" x14ac:dyDescent="0.2">
      <c r="A22" s="15" t="s">
        <v>22</v>
      </c>
      <c r="B22" s="12"/>
      <c r="C22" s="12"/>
    </row>
    <row r="23" spans="1:5" ht="12.75" customHeight="1" x14ac:dyDescent="0.2">
      <c r="A23" s="12"/>
      <c r="B23" s="12"/>
      <c r="C23" s="12"/>
    </row>
    <row r="24" spans="1:5" x14ac:dyDescent="0.2">
      <c r="A24" s="14" t="s">
        <v>6</v>
      </c>
      <c r="B24" s="12"/>
      <c r="C24" s="12"/>
    </row>
    <row r="25" spans="1:5" x14ac:dyDescent="0.2">
      <c r="A25" s="14" t="s">
        <v>23</v>
      </c>
      <c r="B25" s="12"/>
      <c r="C25" s="12"/>
      <c r="E25" t="s">
        <v>571</v>
      </c>
    </row>
    <row r="26" spans="1:5" x14ac:dyDescent="0.2">
      <c r="A26" s="23" t="s">
        <v>579</v>
      </c>
      <c r="B26" s="23" t="s">
        <v>579</v>
      </c>
      <c r="C26" s="23" t="s">
        <v>579</v>
      </c>
      <c r="E26" t="s">
        <v>571</v>
      </c>
    </row>
    <row r="27" spans="1:5" ht="13.5" thickBot="1" x14ac:dyDescent="0.25">
      <c r="A27" s="26" t="s">
        <v>24</v>
      </c>
      <c r="B27" s="3" t="s">
        <v>25</v>
      </c>
      <c r="C27" s="27">
        <v>0</v>
      </c>
      <c r="E27" t="s">
        <v>571</v>
      </c>
    </row>
    <row r="28" spans="1:5" ht="13.5" thickBot="1" x14ac:dyDescent="0.25">
      <c r="A28" s="26" t="s">
        <v>26</v>
      </c>
      <c r="B28" s="3" t="s">
        <v>27</v>
      </c>
      <c r="C28" s="27">
        <v>0</v>
      </c>
      <c r="E28" t="s">
        <v>571</v>
      </c>
    </row>
    <row r="29" spans="1:5" ht="13.5" thickBot="1" x14ac:dyDescent="0.25">
      <c r="A29" s="26" t="s">
        <v>28</v>
      </c>
      <c r="B29" s="3" t="s">
        <v>29</v>
      </c>
      <c r="C29" s="27">
        <v>0</v>
      </c>
      <c r="E29" t="s">
        <v>571</v>
      </c>
    </row>
    <row r="30" spans="1:5" x14ac:dyDescent="0.2">
      <c r="A30" s="28" t="s">
        <v>30</v>
      </c>
      <c r="B30" s="29" t="s">
        <v>31</v>
      </c>
      <c r="C30" s="30">
        <v>94041750</v>
      </c>
      <c r="E30" t="s">
        <v>571</v>
      </c>
    </row>
    <row r="31" spans="1:5" x14ac:dyDescent="0.2">
      <c r="A31" s="14" t="s">
        <v>32</v>
      </c>
      <c r="B31" s="12"/>
      <c r="C31" s="12"/>
    </row>
    <row r="32" spans="1:5" x14ac:dyDescent="0.2">
      <c r="A32" s="23" t="s">
        <v>579</v>
      </c>
      <c r="B32" s="23" t="s">
        <v>579</v>
      </c>
      <c r="C32" s="23" t="s">
        <v>579</v>
      </c>
      <c r="E32" t="s">
        <v>577</v>
      </c>
    </row>
    <row r="33" spans="1:5" ht="13.5" thickBot="1" x14ac:dyDescent="0.25">
      <c r="A33" s="26" t="s">
        <v>33</v>
      </c>
      <c r="B33" s="3" t="s">
        <v>34</v>
      </c>
      <c r="C33" s="27">
        <v>248200</v>
      </c>
      <c r="E33" t="s">
        <v>577</v>
      </c>
    </row>
    <row r="34" spans="1:5" ht="13.5" thickBot="1" x14ac:dyDescent="0.25">
      <c r="A34" s="26" t="s">
        <v>35</v>
      </c>
      <c r="B34" s="3" t="s">
        <v>36</v>
      </c>
      <c r="C34" s="27">
        <v>0</v>
      </c>
      <c r="E34" t="s">
        <v>577</v>
      </c>
    </row>
    <row r="35" spans="1:5" ht="13.5" thickBot="1" x14ac:dyDescent="0.25">
      <c r="A35" s="26" t="s">
        <v>37</v>
      </c>
      <c r="B35" s="3" t="s">
        <v>38</v>
      </c>
      <c r="C35" s="27">
        <v>0</v>
      </c>
      <c r="E35" t="s">
        <v>577</v>
      </c>
    </row>
    <row r="36" spans="1:5" ht="13.5" thickBot="1" x14ac:dyDescent="0.25">
      <c r="A36" s="26" t="s">
        <v>39</v>
      </c>
      <c r="B36" s="3" t="s">
        <v>40</v>
      </c>
      <c r="C36" s="27">
        <v>116209230</v>
      </c>
      <c r="E36" t="s">
        <v>577</v>
      </c>
    </row>
    <row r="37" spans="1:5" x14ac:dyDescent="0.2">
      <c r="A37" s="28" t="s">
        <v>41</v>
      </c>
      <c r="B37" s="29" t="s">
        <v>42</v>
      </c>
      <c r="C37" s="30">
        <v>0</v>
      </c>
      <c r="E37" t="s">
        <v>577</v>
      </c>
    </row>
    <row r="38" spans="1:5" x14ac:dyDescent="0.2">
      <c r="A38" s="14" t="s">
        <v>19</v>
      </c>
      <c r="B38" s="12"/>
      <c r="C38" s="12"/>
    </row>
    <row r="39" spans="1:5" x14ac:dyDescent="0.2">
      <c r="A39" s="14" t="s">
        <v>23</v>
      </c>
      <c r="B39" s="12"/>
      <c r="C39" s="12"/>
    </row>
    <row r="40" spans="1:5" x14ac:dyDescent="0.2">
      <c r="A40" s="23" t="s">
        <v>579</v>
      </c>
      <c r="B40" s="23" t="s">
        <v>579</v>
      </c>
      <c r="C40" s="23" t="s">
        <v>579</v>
      </c>
      <c r="E40" t="s">
        <v>571</v>
      </c>
    </row>
    <row r="41" spans="1:5" x14ac:dyDescent="0.2">
      <c r="A41" s="28" t="s">
        <v>43</v>
      </c>
      <c r="B41" s="29" t="s">
        <v>44</v>
      </c>
      <c r="C41" s="30">
        <v>0</v>
      </c>
      <c r="E41" t="s">
        <v>571</v>
      </c>
    </row>
    <row r="42" spans="1:5" x14ac:dyDescent="0.2">
      <c r="A42" s="14" t="s">
        <v>32</v>
      </c>
      <c r="B42" s="12"/>
      <c r="C42" s="12"/>
    </row>
    <row r="43" spans="1:5" x14ac:dyDescent="0.2">
      <c r="A43" s="23" t="s">
        <v>579</v>
      </c>
      <c r="B43" s="23" t="s">
        <v>579</v>
      </c>
      <c r="C43" s="23" t="s">
        <v>579</v>
      </c>
      <c r="E43" t="s">
        <v>578</v>
      </c>
    </row>
    <row r="44" spans="1:5" x14ac:dyDescent="0.2">
      <c r="A44" s="28" t="s">
        <v>45</v>
      </c>
      <c r="B44" s="29" t="s">
        <v>46</v>
      </c>
      <c r="C44" s="30">
        <v>0</v>
      </c>
      <c r="E44" t="s">
        <v>578</v>
      </c>
    </row>
    <row r="45" spans="1:5" ht="18.75" customHeight="1" x14ac:dyDescent="0.2">
      <c r="A45" s="15" t="s">
        <v>47</v>
      </c>
      <c r="B45" s="12"/>
      <c r="C45" s="12"/>
    </row>
    <row r="46" spans="1:5" ht="12.75" customHeight="1" x14ac:dyDescent="0.2">
      <c r="A46" s="12"/>
      <c r="B46" s="12"/>
      <c r="C46" s="12"/>
    </row>
    <row r="47" spans="1:5" x14ac:dyDescent="0.2">
      <c r="A47" s="14" t="s">
        <v>6</v>
      </c>
      <c r="B47" s="12"/>
      <c r="C47" s="12"/>
    </row>
    <row r="48" spans="1:5" x14ac:dyDescent="0.2">
      <c r="A48" s="14" t="s">
        <v>23</v>
      </c>
      <c r="B48" s="12"/>
      <c r="C48" s="12"/>
    </row>
    <row r="49" spans="1:5" x14ac:dyDescent="0.2">
      <c r="A49" s="23" t="s">
        <v>579</v>
      </c>
      <c r="B49" s="23" t="s">
        <v>579</v>
      </c>
      <c r="C49" s="23" t="s">
        <v>579</v>
      </c>
      <c r="E49" t="s">
        <v>572</v>
      </c>
    </row>
    <row r="50" spans="1:5" ht="13.5" thickBot="1" x14ac:dyDescent="0.25">
      <c r="A50" s="26" t="s">
        <v>48</v>
      </c>
      <c r="B50" s="3" t="s">
        <v>49</v>
      </c>
      <c r="C50" s="27">
        <v>0</v>
      </c>
      <c r="E50" t="s">
        <v>572</v>
      </c>
    </row>
    <row r="51" spans="1:5" ht="13.5" thickBot="1" x14ac:dyDescent="0.25">
      <c r="A51" s="26" t="s">
        <v>50</v>
      </c>
      <c r="B51" s="3" t="s">
        <v>51</v>
      </c>
      <c r="C51" s="27">
        <v>0</v>
      </c>
      <c r="E51" t="s">
        <v>572</v>
      </c>
    </row>
    <row r="52" spans="1:5" ht="13.5" thickBot="1" x14ac:dyDescent="0.25">
      <c r="A52" s="26" t="s">
        <v>52</v>
      </c>
      <c r="B52" s="3" t="s">
        <v>53</v>
      </c>
      <c r="C52" s="27">
        <v>0</v>
      </c>
      <c r="E52" t="s">
        <v>572</v>
      </c>
    </row>
    <row r="53" spans="1:5" ht="13.5" thickBot="1" x14ac:dyDescent="0.25">
      <c r="A53" s="26" t="s">
        <v>54</v>
      </c>
      <c r="B53" s="3" t="s">
        <v>55</v>
      </c>
      <c r="C53" s="27">
        <v>0</v>
      </c>
      <c r="E53" t="s">
        <v>572</v>
      </c>
    </row>
    <row r="54" spans="1:5" ht="13.5" thickBot="1" x14ac:dyDescent="0.25">
      <c r="A54" s="26" t="s">
        <v>56</v>
      </c>
      <c r="B54" s="3" t="s">
        <v>57</v>
      </c>
      <c r="C54" s="27">
        <v>0</v>
      </c>
      <c r="E54" t="s">
        <v>572</v>
      </c>
    </row>
    <row r="55" spans="1:5" ht="13.5" thickBot="1" x14ac:dyDescent="0.25">
      <c r="A55" s="26" t="s">
        <v>58</v>
      </c>
      <c r="B55" s="3" t="s">
        <v>59</v>
      </c>
      <c r="C55" s="27">
        <v>0</v>
      </c>
      <c r="E55" t="s">
        <v>572</v>
      </c>
    </row>
    <row r="56" spans="1:5" ht="13.5" thickBot="1" x14ac:dyDescent="0.25">
      <c r="A56" s="26" t="s">
        <v>60</v>
      </c>
      <c r="B56" s="3" t="s">
        <v>61</v>
      </c>
      <c r="C56" s="27">
        <v>0</v>
      </c>
      <c r="E56" t="s">
        <v>572</v>
      </c>
    </row>
    <row r="57" spans="1:5" x14ac:dyDescent="0.2">
      <c r="A57" s="28" t="s">
        <v>62</v>
      </c>
      <c r="B57" s="29" t="s">
        <v>63</v>
      </c>
      <c r="C57" s="30">
        <v>0</v>
      </c>
      <c r="E57" t="s">
        <v>572</v>
      </c>
    </row>
    <row r="58" spans="1:5" x14ac:dyDescent="0.2">
      <c r="A58" s="14" t="s">
        <v>32</v>
      </c>
      <c r="B58" s="12"/>
      <c r="C58" s="12"/>
    </row>
    <row r="59" spans="1:5" x14ac:dyDescent="0.2">
      <c r="A59" s="23" t="s">
        <v>579</v>
      </c>
      <c r="B59" s="23" t="s">
        <v>579</v>
      </c>
      <c r="C59" s="23" t="s">
        <v>579</v>
      </c>
      <c r="E59" t="s">
        <v>574</v>
      </c>
    </row>
    <row r="60" spans="1:5" ht="13.5" thickBot="1" x14ac:dyDescent="0.25">
      <c r="A60" s="26" t="s">
        <v>64</v>
      </c>
      <c r="B60" s="3" t="s">
        <v>65</v>
      </c>
      <c r="C60" s="27">
        <v>0</v>
      </c>
      <c r="E60" t="s">
        <v>574</v>
      </c>
    </row>
    <row r="61" spans="1:5" ht="13.5" thickBot="1" x14ac:dyDescent="0.25">
      <c r="A61" s="26" t="s">
        <v>66</v>
      </c>
      <c r="B61" s="3" t="s">
        <v>67</v>
      </c>
      <c r="C61" s="27">
        <v>0</v>
      </c>
      <c r="E61" t="s">
        <v>574</v>
      </c>
    </row>
    <row r="62" spans="1:5" ht="13.5" thickBot="1" x14ac:dyDescent="0.25">
      <c r="A62" s="26" t="s">
        <v>68</v>
      </c>
      <c r="B62" s="3" t="s">
        <v>69</v>
      </c>
      <c r="C62" s="27">
        <v>0</v>
      </c>
      <c r="E62" t="s">
        <v>574</v>
      </c>
    </row>
    <row r="63" spans="1:5" ht="13.5" thickBot="1" x14ac:dyDescent="0.25">
      <c r="A63" s="26" t="s">
        <v>70</v>
      </c>
      <c r="B63" s="3" t="s">
        <v>71</v>
      </c>
      <c r="C63" s="27">
        <v>0</v>
      </c>
      <c r="E63" t="s">
        <v>574</v>
      </c>
    </row>
    <row r="64" spans="1:5" ht="13.5" thickBot="1" x14ac:dyDescent="0.25">
      <c r="A64" s="26" t="s">
        <v>72</v>
      </c>
      <c r="B64" s="3" t="s">
        <v>73</v>
      </c>
      <c r="C64" s="27">
        <v>0</v>
      </c>
      <c r="E64" t="s">
        <v>574</v>
      </c>
    </row>
    <row r="65" spans="1:5" ht="13.5" thickBot="1" x14ac:dyDescent="0.25">
      <c r="A65" s="26" t="s">
        <v>74</v>
      </c>
      <c r="B65" s="3" t="s">
        <v>75</v>
      </c>
      <c r="C65" s="27">
        <v>0</v>
      </c>
      <c r="E65" t="s">
        <v>574</v>
      </c>
    </row>
    <row r="66" spans="1:5" ht="13.5" thickBot="1" x14ac:dyDescent="0.25">
      <c r="A66" s="26" t="s">
        <v>76</v>
      </c>
      <c r="B66" s="3" t="s">
        <v>77</v>
      </c>
      <c r="C66" s="27">
        <v>0</v>
      </c>
      <c r="E66" t="s">
        <v>574</v>
      </c>
    </row>
    <row r="67" spans="1:5" ht="13.5" thickBot="1" x14ac:dyDescent="0.25">
      <c r="A67" s="26" t="s">
        <v>78</v>
      </c>
      <c r="B67" s="3" t="s">
        <v>79</v>
      </c>
      <c r="C67" s="27">
        <v>0</v>
      </c>
      <c r="E67" t="s">
        <v>574</v>
      </c>
    </row>
    <row r="68" spans="1:5" ht="13.5" thickBot="1" x14ac:dyDescent="0.25">
      <c r="A68" s="26" t="s">
        <v>80</v>
      </c>
      <c r="B68" s="3" t="s">
        <v>81</v>
      </c>
      <c r="C68" s="27">
        <v>0</v>
      </c>
      <c r="E68" t="s">
        <v>574</v>
      </c>
    </row>
    <row r="69" spans="1:5" ht="13.5" thickBot="1" x14ac:dyDescent="0.25">
      <c r="A69" s="26" t="s">
        <v>82</v>
      </c>
      <c r="B69" s="3" t="s">
        <v>83</v>
      </c>
      <c r="C69" s="27">
        <v>0</v>
      </c>
      <c r="E69" t="s">
        <v>574</v>
      </c>
    </row>
    <row r="70" spans="1:5" x14ac:dyDescent="0.2">
      <c r="A70" s="28" t="s">
        <v>84</v>
      </c>
      <c r="B70" s="29" t="s">
        <v>85</v>
      </c>
      <c r="C70" s="30">
        <v>0</v>
      </c>
      <c r="E70" t="s">
        <v>574</v>
      </c>
    </row>
    <row r="71" spans="1:5" x14ac:dyDescent="0.2">
      <c r="A71" s="14" t="s">
        <v>19</v>
      </c>
      <c r="B71" s="12"/>
      <c r="C71" s="12"/>
      <c r="E71" t="s">
        <v>574</v>
      </c>
    </row>
    <row r="72" spans="1:5" x14ac:dyDescent="0.2">
      <c r="A72" s="14" t="s">
        <v>23</v>
      </c>
      <c r="B72" s="12"/>
      <c r="C72" s="12"/>
    </row>
    <row r="73" spans="1:5" x14ac:dyDescent="0.2">
      <c r="A73" s="23" t="s">
        <v>579</v>
      </c>
      <c r="B73" s="23" t="s">
        <v>579</v>
      </c>
      <c r="C73" s="23" t="s">
        <v>579</v>
      </c>
      <c r="E73" t="s">
        <v>572</v>
      </c>
    </row>
    <row r="74" spans="1:5" ht="13.5" thickBot="1" x14ac:dyDescent="0.25">
      <c r="A74" s="26" t="s">
        <v>86</v>
      </c>
      <c r="B74" s="3" t="s">
        <v>87</v>
      </c>
      <c r="C74" s="27">
        <v>0</v>
      </c>
      <c r="E74" t="s">
        <v>572</v>
      </c>
    </row>
    <row r="75" spans="1:5" ht="13.5" thickBot="1" x14ac:dyDescent="0.25">
      <c r="A75" s="26" t="s">
        <v>88</v>
      </c>
      <c r="B75" s="3" t="s">
        <v>89</v>
      </c>
      <c r="C75" s="27">
        <v>0</v>
      </c>
      <c r="E75" t="s">
        <v>572</v>
      </c>
    </row>
    <row r="76" spans="1:5" ht="13.5" thickBot="1" x14ac:dyDescent="0.25">
      <c r="A76" s="26" t="s">
        <v>90</v>
      </c>
      <c r="B76" s="3" t="s">
        <v>91</v>
      </c>
      <c r="C76" s="27">
        <v>0</v>
      </c>
      <c r="E76" t="s">
        <v>572</v>
      </c>
    </row>
    <row r="77" spans="1:5" ht="13.5" thickBot="1" x14ac:dyDescent="0.25">
      <c r="A77" s="26" t="s">
        <v>92</v>
      </c>
      <c r="B77" s="3" t="s">
        <v>93</v>
      </c>
      <c r="C77" s="27">
        <v>0</v>
      </c>
      <c r="E77" t="s">
        <v>572</v>
      </c>
    </row>
    <row r="78" spans="1:5" x14ac:dyDescent="0.2">
      <c r="A78" s="28" t="s">
        <v>94</v>
      </c>
      <c r="B78" s="29" t="s">
        <v>95</v>
      </c>
      <c r="C78" s="30">
        <v>0</v>
      </c>
      <c r="E78" t="s">
        <v>572</v>
      </c>
    </row>
    <row r="79" spans="1:5" x14ac:dyDescent="0.2">
      <c r="A79" s="14" t="s">
        <v>32</v>
      </c>
      <c r="B79" s="12"/>
      <c r="C79" s="12"/>
    </row>
    <row r="80" spans="1:5" x14ac:dyDescent="0.2">
      <c r="A80" s="23" t="s">
        <v>579</v>
      </c>
      <c r="B80" s="23" t="s">
        <v>579</v>
      </c>
      <c r="C80" s="23" t="s">
        <v>579</v>
      </c>
      <c r="E80" t="s">
        <v>574</v>
      </c>
    </row>
    <row r="81" spans="1:5" ht="13.5" thickBot="1" x14ac:dyDescent="0.25">
      <c r="A81" s="26" t="s">
        <v>96</v>
      </c>
      <c r="B81" s="3" t="s">
        <v>97</v>
      </c>
      <c r="C81" s="27">
        <v>0</v>
      </c>
      <c r="E81" t="s">
        <v>574</v>
      </c>
    </row>
    <row r="82" spans="1:5" ht="13.5" thickBot="1" x14ac:dyDescent="0.25">
      <c r="A82" s="26" t="s">
        <v>98</v>
      </c>
      <c r="B82" s="3" t="s">
        <v>99</v>
      </c>
      <c r="C82" s="27">
        <v>0</v>
      </c>
      <c r="E82" t="s">
        <v>574</v>
      </c>
    </row>
    <row r="83" spans="1:5" ht="13.5" thickBot="1" x14ac:dyDescent="0.25">
      <c r="A83" s="26" t="s">
        <v>100</v>
      </c>
      <c r="B83" s="3" t="s">
        <v>101</v>
      </c>
      <c r="C83" s="27">
        <v>0</v>
      </c>
      <c r="E83" t="s">
        <v>574</v>
      </c>
    </row>
    <row r="84" spans="1:5" ht="13.5" thickBot="1" x14ac:dyDescent="0.25">
      <c r="A84" s="26" t="s">
        <v>102</v>
      </c>
      <c r="B84" s="3" t="s">
        <v>103</v>
      </c>
      <c r="C84" s="27">
        <v>0</v>
      </c>
      <c r="E84" t="s">
        <v>574</v>
      </c>
    </row>
    <row r="85" spans="1:5" ht="13.5" thickBot="1" x14ac:dyDescent="0.25">
      <c r="A85" s="26" t="s">
        <v>104</v>
      </c>
      <c r="B85" s="3" t="s">
        <v>105</v>
      </c>
      <c r="C85" s="27">
        <v>0</v>
      </c>
      <c r="E85" t="s">
        <v>574</v>
      </c>
    </row>
    <row r="86" spans="1:5" ht="13.5" thickBot="1" x14ac:dyDescent="0.25">
      <c r="A86" s="26" t="s">
        <v>106</v>
      </c>
      <c r="B86" s="3" t="s">
        <v>107</v>
      </c>
      <c r="C86" s="27">
        <v>0</v>
      </c>
      <c r="E86" t="s">
        <v>574</v>
      </c>
    </row>
    <row r="87" spans="1:5" x14ac:dyDescent="0.2">
      <c r="A87" s="28" t="s">
        <v>108</v>
      </c>
      <c r="B87" s="29" t="s">
        <v>109</v>
      </c>
      <c r="C87" s="30">
        <v>0</v>
      </c>
      <c r="E87" t="s">
        <v>574</v>
      </c>
    </row>
    <row r="88" spans="1:5" ht="18.75" customHeight="1" x14ac:dyDescent="0.2">
      <c r="A88" s="15" t="s">
        <v>110</v>
      </c>
      <c r="B88" s="12"/>
      <c r="C88" s="12"/>
    </row>
    <row r="89" spans="1:5" ht="12.75" customHeight="1" x14ac:dyDescent="0.2">
      <c r="A89" s="12"/>
      <c r="B89" s="12"/>
      <c r="C89" s="12"/>
    </row>
    <row r="90" spans="1:5" x14ac:dyDescent="0.2">
      <c r="A90" s="14" t="s">
        <v>6</v>
      </c>
      <c r="B90" s="12"/>
      <c r="C90" s="12"/>
    </row>
    <row r="91" spans="1:5" x14ac:dyDescent="0.2">
      <c r="A91" s="14" t="s">
        <v>23</v>
      </c>
      <c r="B91" s="12"/>
      <c r="C91" s="12"/>
    </row>
    <row r="92" spans="1:5" x14ac:dyDescent="0.2">
      <c r="A92" s="23" t="s">
        <v>579</v>
      </c>
      <c r="B92" s="23" t="s">
        <v>579</v>
      </c>
      <c r="C92" s="23" t="s">
        <v>579</v>
      </c>
      <c r="E92" t="s">
        <v>572</v>
      </c>
    </row>
    <row r="93" spans="1:5" ht="13.5" thickBot="1" x14ac:dyDescent="0.25">
      <c r="A93" s="26" t="s">
        <v>111</v>
      </c>
      <c r="B93" s="3" t="s">
        <v>112</v>
      </c>
      <c r="C93" s="27">
        <v>0</v>
      </c>
      <c r="E93" t="s">
        <v>572</v>
      </c>
    </row>
    <row r="94" spans="1:5" ht="13.5" thickBot="1" x14ac:dyDescent="0.25">
      <c r="A94" s="26" t="s">
        <v>113</v>
      </c>
      <c r="B94" s="3" t="s">
        <v>114</v>
      </c>
      <c r="C94" s="27">
        <v>0</v>
      </c>
      <c r="E94" t="s">
        <v>572</v>
      </c>
    </row>
    <row r="95" spans="1:5" ht="13.5" thickBot="1" x14ac:dyDescent="0.25">
      <c r="A95" s="26" t="s">
        <v>115</v>
      </c>
      <c r="B95" s="3" t="s">
        <v>116</v>
      </c>
      <c r="C95" s="27">
        <v>0</v>
      </c>
      <c r="E95" t="s">
        <v>572</v>
      </c>
    </row>
    <row r="96" spans="1:5" ht="13.5" thickBot="1" x14ac:dyDescent="0.25">
      <c r="A96" s="26" t="s">
        <v>117</v>
      </c>
      <c r="B96" s="3" t="s">
        <v>118</v>
      </c>
      <c r="C96" s="27">
        <v>0</v>
      </c>
      <c r="E96" t="s">
        <v>572</v>
      </c>
    </row>
    <row r="97" spans="1:5" ht="13.5" thickBot="1" x14ac:dyDescent="0.25">
      <c r="A97" s="26" t="s">
        <v>119</v>
      </c>
      <c r="B97" s="3" t="s">
        <v>120</v>
      </c>
      <c r="C97" s="27">
        <v>0</v>
      </c>
      <c r="E97" t="s">
        <v>572</v>
      </c>
    </row>
    <row r="98" spans="1:5" ht="13.5" thickBot="1" x14ac:dyDescent="0.25">
      <c r="A98" s="26" t="s">
        <v>121</v>
      </c>
      <c r="B98" s="3" t="s">
        <v>122</v>
      </c>
      <c r="C98" s="27">
        <v>0</v>
      </c>
      <c r="E98" t="s">
        <v>572</v>
      </c>
    </row>
    <row r="99" spans="1:5" ht="13.5" thickBot="1" x14ac:dyDescent="0.25">
      <c r="A99" s="26" t="s">
        <v>123</v>
      </c>
      <c r="B99" s="3" t="s">
        <v>124</v>
      </c>
      <c r="C99" s="27">
        <v>0</v>
      </c>
      <c r="E99" t="s">
        <v>572</v>
      </c>
    </row>
    <row r="100" spans="1:5" ht="13.5" thickBot="1" x14ac:dyDescent="0.25">
      <c r="A100" s="26" t="s">
        <v>125</v>
      </c>
      <c r="B100" s="3" t="s">
        <v>126</v>
      </c>
      <c r="C100" s="27">
        <v>0</v>
      </c>
      <c r="E100" t="s">
        <v>572</v>
      </c>
    </row>
    <row r="101" spans="1:5" ht="13.5" thickBot="1" x14ac:dyDescent="0.25">
      <c r="A101" s="26" t="s">
        <v>127</v>
      </c>
      <c r="B101" s="3" t="s">
        <v>128</v>
      </c>
      <c r="C101" s="27">
        <v>0</v>
      </c>
      <c r="E101" t="s">
        <v>572</v>
      </c>
    </row>
    <row r="102" spans="1:5" ht="13.5" thickBot="1" x14ac:dyDescent="0.25">
      <c r="A102" s="26" t="s">
        <v>129</v>
      </c>
      <c r="B102" s="3" t="s">
        <v>130</v>
      </c>
      <c r="C102" s="27">
        <v>0</v>
      </c>
      <c r="E102" t="s">
        <v>572</v>
      </c>
    </row>
    <row r="103" spans="1:5" x14ac:dyDescent="0.2">
      <c r="A103" s="28" t="s">
        <v>131</v>
      </c>
      <c r="B103" s="29" t="s">
        <v>132</v>
      </c>
      <c r="C103" s="30">
        <v>0</v>
      </c>
      <c r="E103" t="s">
        <v>572</v>
      </c>
    </row>
    <row r="104" spans="1:5" x14ac:dyDescent="0.2">
      <c r="A104" s="14" t="s">
        <v>32</v>
      </c>
      <c r="B104" s="12"/>
      <c r="C104" s="12"/>
    </row>
    <row r="105" spans="1:5" x14ac:dyDescent="0.2">
      <c r="A105" s="23" t="s">
        <v>579</v>
      </c>
      <c r="B105" s="23" t="s">
        <v>579</v>
      </c>
      <c r="C105" s="23" t="s">
        <v>579</v>
      </c>
      <c r="E105" t="s">
        <v>574</v>
      </c>
    </row>
    <row r="106" spans="1:5" ht="13.5" thickBot="1" x14ac:dyDescent="0.25">
      <c r="A106" s="26" t="s">
        <v>133</v>
      </c>
      <c r="B106" s="3" t="s">
        <v>134</v>
      </c>
      <c r="C106" s="27">
        <v>0</v>
      </c>
      <c r="E106" t="s">
        <v>574</v>
      </c>
    </row>
    <row r="107" spans="1:5" ht="13.5" thickBot="1" x14ac:dyDescent="0.25">
      <c r="A107" s="26" t="s">
        <v>135</v>
      </c>
      <c r="B107" s="3" t="s">
        <v>136</v>
      </c>
      <c r="C107" s="27">
        <v>0</v>
      </c>
      <c r="E107" t="s">
        <v>574</v>
      </c>
    </row>
    <row r="108" spans="1:5" ht="13.5" thickBot="1" x14ac:dyDescent="0.25">
      <c r="A108" s="26" t="s">
        <v>137</v>
      </c>
      <c r="B108" s="3" t="s">
        <v>138</v>
      </c>
      <c r="C108" s="27">
        <v>0</v>
      </c>
      <c r="E108" t="s">
        <v>574</v>
      </c>
    </row>
    <row r="109" spans="1:5" ht="13.5" thickBot="1" x14ac:dyDescent="0.25">
      <c r="A109" s="26" t="s">
        <v>139</v>
      </c>
      <c r="B109" s="3" t="s">
        <v>140</v>
      </c>
      <c r="C109" s="27">
        <v>0</v>
      </c>
      <c r="E109" t="s">
        <v>574</v>
      </c>
    </row>
    <row r="110" spans="1:5" ht="13.5" thickBot="1" x14ac:dyDescent="0.25">
      <c r="A110" s="26" t="s">
        <v>141</v>
      </c>
      <c r="B110" s="3" t="s">
        <v>142</v>
      </c>
      <c r="C110" s="27">
        <v>0</v>
      </c>
      <c r="E110" t="s">
        <v>574</v>
      </c>
    </row>
    <row r="111" spans="1:5" ht="13.5" thickBot="1" x14ac:dyDescent="0.25">
      <c r="A111" s="26" t="s">
        <v>143</v>
      </c>
      <c r="B111" s="3" t="s">
        <v>144</v>
      </c>
      <c r="C111" s="27">
        <v>0</v>
      </c>
      <c r="E111" t="s">
        <v>574</v>
      </c>
    </row>
    <row r="112" spans="1:5" ht="13.5" thickBot="1" x14ac:dyDescent="0.25">
      <c r="A112" s="26" t="s">
        <v>145</v>
      </c>
      <c r="B112" s="3" t="s">
        <v>146</v>
      </c>
      <c r="C112" s="27">
        <v>0</v>
      </c>
      <c r="E112" t="s">
        <v>574</v>
      </c>
    </row>
    <row r="113" spans="1:5" ht="13.5" thickBot="1" x14ac:dyDescent="0.25">
      <c r="A113" s="26" t="s">
        <v>147</v>
      </c>
      <c r="B113" s="3" t="s">
        <v>148</v>
      </c>
      <c r="C113" s="27">
        <v>0</v>
      </c>
      <c r="E113" t="s">
        <v>574</v>
      </c>
    </row>
    <row r="114" spans="1:5" ht="13.5" thickBot="1" x14ac:dyDescent="0.25">
      <c r="A114" s="26" t="s">
        <v>149</v>
      </c>
      <c r="B114" s="3" t="s">
        <v>150</v>
      </c>
      <c r="C114" s="27">
        <v>0</v>
      </c>
      <c r="E114" t="s">
        <v>574</v>
      </c>
    </row>
    <row r="115" spans="1:5" ht="13.5" thickBot="1" x14ac:dyDescent="0.25">
      <c r="A115" s="26" t="s">
        <v>151</v>
      </c>
      <c r="B115" s="3" t="s">
        <v>152</v>
      </c>
      <c r="C115" s="27">
        <v>0</v>
      </c>
      <c r="E115" t="s">
        <v>574</v>
      </c>
    </row>
    <row r="116" spans="1:5" ht="13.5" thickBot="1" x14ac:dyDescent="0.25">
      <c r="A116" s="26" t="s">
        <v>153</v>
      </c>
      <c r="B116" s="3" t="s">
        <v>154</v>
      </c>
      <c r="C116" s="27">
        <v>0</v>
      </c>
      <c r="E116" t="s">
        <v>574</v>
      </c>
    </row>
    <row r="117" spans="1:5" ht="13.5" thickBot="1" x14ac:dyDescent="0.25">
      <c r="A117" s="26" t="s">
        <v>155</v>
      </c>
      <c r="B117" s="3" t="s">
        <v>156</v>
      </c>
      <c r="C117" s="27">
        <v>0</v>
      </c>
      <c r="E117" t="s">
        <v>574</v>
      </c>
    </row>
    <row r="118" spans="1:5" ht="13.5" thickBot="1" x14ac:dyDescent="0.25">
      <c r="A118" s="26" t="s">
        <v>157</v>
      </c>
      <c r="B118" s="3" t="s">
        <v>158</v>
      </c>
      <c r="C118" s="27">
        <v>0</v>
      </c>
      <c r="E118" t="s">
        <v>574</v>
      </c>
    </row>
    <row r="119" spans="1:5" ht="13.5" thickBot="1" x14ac:dyDescent="0.25">
      <c r="A119" s="26" t="s">
        <v>159</v>
      </c>
      <c r="B119" s="3" t="s">
        <v>160</v>
      </c>
      <c r="C119" s="27">
        <v>0</v>
      </c>
      <c r="E119" t="s">
        <v>574</v>
      </c>
    </row>
    <row r="120" spans="1:5" x14ac:dyDescent="0.2">
      <c r="A120" s="28" t="s">
        <v>161</v>
      </c>
      <c r="B120" s="29" t="s">
        <v>162</v>
      </c>
      <c r="C120" s="30">
        <v>0</v>
      </c>
      <c r="E120" t="s">
        <v>574</v>
      </c>
    </row>
    <row r="121" spans="1:5" x14ac:dyDescent="0.2">
      <c r="A121" s="14" t="s">
        <v>19</v>
      </c>
      <c r="B121" s="12"/>
      <c r="C121" s="12"/>
    </row>
    <row r="122" spans="1:5" x14ac:dyDescent="0.2">
      <c r="A122" s="14" t="s">
        <v>23</v>
      </c>
      <c r="B122" s="12"/>
      <c r="C122" s="12"/>
    </row>
    <row r="123" spans="1:5" x14ac:dyDescent="0.2">
      <c r="A123" s="23" t="s">
        <v>579</v>
      </c>
      <c r="B123" s="23" t="s">
        <v>579</v>
      </c>
      <c r="C123" s="23" t="s">
        <v>579</v>
      </c>
      <c r="E123" t="s">
        <v>572</v>
      </c>
    </row>
    <row r="124" spans="1:5" ht="13.5" thickBot="1" x14ac:dyDescent="0.25">
      <c r="A124" s="26" t="s">
        <v>163</v>
      </c>
      <c r="B124" s="3" t="s">
        <v>164</v>
      </c>
      <c r="C124" s="27">
        <v>0</v>
      </c>
      <c r="E124" t="s">
        <v>572</v>
      </c>
    </row>
    <row r="125" spans="1:5" ht="13.5" thickBot="1" x14ac:dyDescent="0.25">
      <c r="A125" s="26" t="s">
        <v>165</v>
      </c>
      <c r="B125" s="3" t="s">
        <v>166</v>
      </c>
      <c r="C125" s="27">
        <v>0</v>
      </c>
      <c r="E125" t="s">
        <v>572</v>
      </c>
    </row>
    <row r="126" spans="1:5" ht="13.5" thickBot="1" x14ac:dyDescent="0.25">
      <c r="A126" s="26" t="s">
        <v>167</v>
      </c>
      <c r="B126" s="3" t="s">
        <v>168</v>
      </c>
      <c r="C126" s="27">
        <v>0</v>
      </c>
      <c r="E126" t="s">
        <v>572</v>
      </c>
    </row>
    <row r="127" spans="1:5" ht="13.5" thickBot="1" x14ac:dyDescent="0.25">
      <c r="A127" s="26" t="s">
        <v>169</v>
      </c>
      <c r="B127" s="3" t="s">
        <v>170</v>
      </c>
      <c r="C127" s="27">
        <v>0</v>
      </c>
      <c r="E127" t="s">
        <v>572</v>
      </c>
    </row>
    <row r="128" spans="1:5" x14ac:dyDescent="0.2">
      <c r="A128" s="28" t="s">
        <v>171</v>
      </c>
      <c r="B128" s="29" t="s">
        <v>172</v>
      </c>
      <c r="C128" s="30">
        <v>0</v>
      </c>
      <c r="E128" t="s">
        <v>572</v>
      </c>
    </row>
    <row r="129" spans="1:5" x14ac:dyDescent="0.2">
      <c r="A129" s="14" t="s">
        <v>32</v>
      </c>
      <c r="B129" s="12"/>
      <c r="C129" s="12"/>
    </row>
    <row r="130" spans="1:5" x14ac:dyDescent="0.2">
      <c r="A130" s="23" t="s">
        <v>579</v>
      </c>
      <c r="B130" s="23" t="s">
        <v>579</v>
      </c>
      <c r="C130" s="23" t="s">
        <v>579</v>
      </c>
      <c r="E130" t="s">
        <v>574</v>
      </c>
    </row>
    <row r="131" spans="1:5" ht="13.5" thickBot="1" x14ac:dyDescent="0.25">
      <c r="A131" s="26" t="s">
        <v>173</v>
      </c>
      <c r="B131" s="3" t="s">
        <v>174</v>
      </c>
      <c r="C131" s="27">
        <v>0</v>
      </c>
      <c r="E131" t="s">
        <v>574</v>
      </c>
    </row>
    <row r="132" spans="1:5" ht="13.5" thickBot="1" x14ac:dyDescent="0.25">
      <c r="A132" s="26" t="s">
        <v>175</v>
      </c>
      <c r="B132" s="3" t="s">
        <v>176</v>
      </c>
      <c r="C132" s="27">
        <v>0</v>
      </c>
      <c r="E132" t="s">
        <v>574</v>
      </c>
    </row>
    <row r="133" spans="1:5" ht="13.5" thickBot="1" x14ac:dyDescent="0.25">
      <c r="A133" s="26" t="s">
        <v>177</v>
      </c>
      <c r="B133" s="3" t="s">
        <v>178</v>
      </c>
      <c r="C133" s="27">
        <v>0</v>
      </c>
      <c r="E133" t="s">
        <v>574</v>
      </c>
    </row>
    <row r="134" spans="1:5" ht="13.5" thickBot="1" x14ac:dyDescent="0.25">
      <c r="A134" s="26" t="s">
        <v>179</v>
      </c>
      <c r="B134" s="3" t="s">
        <v>180</v>
      </c>
      <c r="C134" s="27">
        <v>0</v>
      </c>
      <c r="E134" t="s">
        <v>574</v>
      </c>
    </row>
    <row r="135" spans="1:5" ht="13.5" thickBot="1" x14ac:dyDescent="0.25">
      <c r="A135" s="26" t="s">
        <v>181</v>
      </c>
      <c r="B135" s="3" t="s">
        <v>182</v>
      </c>
      <c r="C135" s="27">
        <v>0</v>
      </c>
      <c r="E135" t="s">
        <v>574</v>
      </c>
    </row>
    <row r="136" spans="1:5" ht="13.5" thickBot="1" x14ac:dyDescent="0.25">
      <c r="A136" s="26" t="s">
        <v>183</v>
      </c>
      <c r="B136" s="3" t="s">
        <v>184</v>
      </c>
      <c r="C136" s="27">
        <v>0</v>
      </c>
      <c r="E136" t="s">
        <v>574</v>
      </c>
    </row>
    <row r="137" spans="1:5" x14ac:dyDescent="0.2">
      <c r="A137" s="28" t="s">
        <v>185</v>
      </c>
      <c r="B137" s="29" t="s">
        <v>186</v>
      </c>
      <c r="C137" s="30">
        <v>0</v>
      </c>
      <c r="E137" t="s">
        <v>574</v>
      </c>
    </row>
    <row r="138" spans="1:5" ht="18.75" customHeight="1" x14ac:dyDescent="0.2">
      <c r="A138" s="15" t="s">
        <v>187</v>
      </c>
      <c r="B138" s="12"/>
      <c r="C138" s="12"/>
    </row>
    <row r="139" spans="1:5" ht="12.75" customHeight="1" x14ac:dyDescent="0.2">
      <c r="A139" s="12"/>
      <c r="B139" s="12"/>
      <c r="C139" s="12"/>
    </row>
    <row r="140" spans="1:5" x14ac:dyDescent="0.2">
      <c r="A140" s="14" t="s">
        <v>6</v>
      </c>
      <c r="B140" s="12"/>
      <c r="C140" s="12"/>
    </row>
    <row r="141" spans="1:5" x14ac:dyDescent="0.2">
      <c r="A141" s="14" t="s">
        <v>23</v>
      </c>
      <c r="B141" s="12"/>
      <c r="C141" s="12"/>
    </row>
    <row r="142" spans="1:5" x14ac:dyDescent="0.2">
      <c r="A142" s="23" t="s">
        <v>579</v>
      </c>
      <c r="B142" s="23" t="s">
        <v>579</v>
      </c>
      <c r="C142" s="23" t="s">
        <v>579</v>
      </c>
      <c r="E142" t="s">
        <v>573</v>
      </c>
    </row>
    <row r="143" spans="1:5" ht="13.5" thickBot="1" x14ac:dyDescent="0.25">
      <c r="A143" s="26" t="s">
        <v>188</v>
      </c>
      <c r="B143" s="3" t="s">
        <v>189</v>
      </c>
      <c r="C143" s="27">
        <v>0</v>
      </c>
      <c r="E143" t="s">
        <v>573</v>
      </c>
    </row>
    <row r="144" spans="1:5" ht="13.5" thickBot="1" x14ac:dyDescent="0.25">
      <c r="A144" s="26" t="s">
        <v>190</v>
      </c>
      <c r="B144" s="3" t="s">
        <v>191</v>
      </c>
      <c r="C144" s="27">
        <v>0</v>
      </c>
      <c r="E144" t="s">
        <v>573</v>
      </c>
    </row>
    <row r="145" spans="1:5" ht="13.5" thickBot="1" x14ac:dyDescent="0.25">
      <c r="A145" s="26" t="s">
        <v>192</v>
      </c>
      <c r="B145" s="3" t="s">
        <v>193</v>
      </c>
      <c r="C145" s="27">
        <v>0</v>
      </c>
      <c r="E145" t="s">
        <v>573</v>
      </c>
    </row>
    <row r="146" spans="1:5" ht="13.5" thickBot="1" x14ac:dyDescent="0.25">
      <c r="A146" s="26" t="s">
        <v>194</v>
      </c>
      <c r="B146" s="3" t="s">
        <v>195</v>
      </c>
      <c r="C146" s="27">
        <v>0</v>
      </c>
      <c r="E146" t="s">
        <v>573</v>
      </c>
    </row>
    <row r="147" spans="1:5" x14ac:dyDescent="0.2">
      <c r="A147" s="28" t="s">
        <v>196</v>
      </c>
      <c r="B147" s="29" t="s">
        <v>197</v>
      </c>
      <c r="C147" s="30">
        <v>0</v>
      </c>
      <c r="E147" t="s">
        <v>573</v>
      </c>
    </row>
    <row r="148" spans="1:5" x14ac:dyDescent="0.2">
      <c r="A148" s="14" t="s">
        <v>32</v>
      </c>
      <c r="B148" s="12"/>
      <c r="C148" s="12"/>
    </row>
    <row r="149" spans="1:5" x14ac:dyDescent="0.2">
      <c r="A149" s="23" t="s">
        <v>579</v>
      </c>
      <c r="B149" s="23" t="s">
        <v>579</v>
      </c>
      <c r="C149" s="23" t="s">
        <v>579</v>
      </c>
      <c r="E149" t="s">
        <v>573</v>
      </c>
    </row>
    <row r="150" spans="1:5" x14ac:dyDescent="0.2">
      <c r="A150" s="31"/>
      <c r="B150" s="32"/>
      <c r="C150" s="33"/>
    </row>
    <row r="151" spans="1:5" x14ac:dyDescent="0.2">
      <c r="A151" s="14" t="s">
        <v>19</v>
      </c>
      <c r="B151" s="12"/>
      <c r="C151" s="12"/>
    </row>
    <row r="152" spans="1:5" x14ac:dyDescent="0.2">
      <c r="A152" s="14" t="s">
        <v>23</v>
      </c>
      <c r="B152" s="12"/>
      <c r="C152" s="12"/>
      <c r="E152" t="s">
        <v>573</v>
      </c>
    </row>
    <row r="153" spans="1:5" x14ac:dyDescent="0.2">
      <c r="A153" s="23" t="s">
        <v>579</v>
      </c>
      <c r="B153" s="23" t="s">
        <v>579</v>
      </c>
      <c r="C153" s="23" t="s">
        <v>579</v>
      </c>
      <c r="E153" t="s">
        <v>573</v>
      </c>
    </row>
    <row r="154" spans="1:5" ht="13.5" thickBot="1" x14ac:dyDescent="0.25">
      <c r="A154" s="26" t="s">
        <v>198</v>
      </c>
      <c r="B154" s="3" t="s">
        <v>199</v>
      </c>
      <c r="C154" s="27">
        <v>0</v>
      </c>
      <c r="E154" t="s">
        <v>573</v>
      </c>
    </row>
    <row r="155" spans="1:5" x14ac:dyDescent="0.2">
      <c r="A155" s="28" t="s">
        <v>200</v>
      </c>
      <c r="B155" s="29" t="s">
        <v>201</v>
      </c>
      <c r="C155" s="30">
        <v>0</v>
      </c>
    </row>
    <row r="156" spans="1:5" x14ac:dyDescent="0.2">
      <c r="A156" s="14" t="s">
        <v>32</v>
      </c>
      <c r="B156" s="12"/>
      <c r="C156" s="12"/>
      <c r="E156" t="s">
        <v>573</v>
      </c>
    </row>
    <row r="157" spans="1:5" x14ac:dyDescent="0.2">
      <c r="A157" s="23" t="s">
        <v>579</v>
      </c>
      <c r="B157" s="23" t="s">
        <v>579</v>
      </c>
      <c r="C157" s="23" t="s">
        <v>579</v>
      </c>
      <c r="E157" t="s">
        <v>573</v>
      </c>
    </row>
    <row r="158" spans="1:5" ht="18.75" customHeight="1" x14ac:dyDescent="0.2">
      <c r="A158" s="28" t="s">
        <v>202</v>
      </c>
      <c r="B158" s="29" t="s">
        <v>203</v>
      </c>
      <c r="C158" s="30">
        <v>0</v>
      </c>
    </row>
    <row r="159" spans="1:5" ht="12.75" customHeight="1" x14ac:dyDescent="0.2">
      <c r="A159" s="15" t="s">
        <v>204</v>
      </c>
      <c r="B159" s="12"/>
      <c r="C159" s="12"/>
    </row>
    <row r="160" spans="1:5" x14ac:dyDescent="0.2">
      <c r="A160" s="12"/>
      <c r="B160" s="12"/>
      <c r="C160" s="12"/>
    </row>
    <row r="161" spans="1:5" x14ac:dyDescent="0.2">
      <c r="A161" s="14" t="s">
        <v>6</v>
      </c>
      <c r="B161" s="12"/>
      <c r="C161" s="12"/>
    </row>
    <row r="162" spans="1:5" x14ac:dyDescent="0.2">
      <c r="A162" s="14" t="s">
        <v>23</v>
      </c>
      <c r="B162" s="12"/>
      <c r="C162" s="12"/>
      <c r="E162" t="s">
        <v>578</v>
      </c>
    </row>
    <row r="163" spans="1:5" x14ac:dyDescent="0.2">
      <c r="A163" s="23" t="s">
        <v>579</v>
      </c>
      <c r="B163" s="23" t="s">
        <v>579</v>
      </c>
      <c r="C163" s="23" t="s">
        <v>579</v>
      </c>
      <c r="E163" t="s">
        <v>578</v>
      </c>
    </row>
    <row r="164" spans="1:5" ht="13.5" thickBot="1" x14ac:dyDescent="0.25">
      <c r="A164" s="26" t="s">
        <v>205</v>
      </c>
      <c r="B164" s="3" t="s">
        <v>206</v>
      </c>
      <c r="C164" s="27">
        <v>0</v>
      </c>
      <c r="E164" t="s">
        <v>572</v>
      </c>
    </row>
    <row r="165" spans="1:5" ht="13.5" thickBot="1" x14ac:dyDescent="0.25">
      <c r="A165" s="26" t="s">
        <v>207</v>
      </c>
      <c r="B165" s="3" t="s">
        <v>208</v>
      </c>
      <c r="C165" s="27">
        <v>0</v>
      </c>
      <c r="E165" t="s">
        <v>572</v>
      </c>
    </row>
    <row r="166" spans="1:5" ht="13.5" thickBot="1" x14ac:dyDescent="0.25">
      <c r="A166" s="26" t="s">
        <v>209</v>
      </c>
      <c r="B166" s="3" t="s">
        <v>210</v>
      </c>
      <c r="C166" s="27">
        <v>0</v>
      </c>
      <c r="E166" t="s">
        <v>573</v>
      </c>
    </row>
    <row r="167" spans="1:5" ht="13.5" thickBot="1" x14ac:dyDescent="0.25">
      <c r="A167" s="26" t="s">
        <v>211</v>
      </c>
      <c r="B167" s="3" t="s">
        <v>212</v>
      </c>
      <c r="C167" s="27">
        <v>0</v>
      </c>
      <c r="E167" t="s">
        <v>573</v>
      </c>
    </row>
    <row r="168" spans="1:5" x14ac:dyDescent="0.2">
      <c r="A168" s="28" t="s">
        <v>213</v>
      </c>
      <c r="B168" s="29" t="s">
        <v>214</v>
      </c>
      <c r="C168" s="30">
        <v>58843991</v>
      </c>
    </row>
    <row r="169" spans="1:5" x14ac:dyDescent="0.2">
      <c r="A169" s="14" t="s">
        <v>19</v>
      </c>
      <c r="B169" s="12"/>
      <c r="C169" s="12"/>
    </row>
    <row r="170" spans="1:5" x14ac:dyDescent="0.2">
      <c r="A170" s="14" t="s">
        <v>23</v>
      </c>
      <c r="B170" s="12"/>
      <c r="C170" s="12"/>
      <c r="E170" t="s">
        <v>578</v>
      </c>
    </row>
    <row r="171" spans="1:5" x14ac:dyDescent="0.2">
      <c r="A171" s="23" t="s">
        <v>579</v>
      </c>
      <c r="B171" s="23" t="s">
        <v>579</v>
      </c>
      <c r="C171" s="23" t="s">
        <v>579</v>
      </c>
      <c r="E171" t="s">
        <v>578</v>
      </c>
    </row>
    <row r="172" spans="1:5" ht="13.5" thickBot="1" x14ac:dyDescent="0.25">
      <c r="A172" s="26" t="s">
        <v>215</v>
      </c>
      <c r="B172" s="3" t="s">
        <v>216</v>
      </c>
      <c r="C172" s="27">
        <v>0</v>
      </c>
      <c r="E172" t="s">
        <v>572</v>
      </c>
    </row>
    <row r="173" spans="1:5" ht="13.5" thickBot="1" x14ac:dyDescent="0.25">
      <c r="A173" s="26" t="s">
        <v>217</v>
      </c>
      <c r="B173" s="3" t="s">
        <v>218</v>
      </c>
      <c r="C173" s="27">
        <v>0</v>
      </c>
      <c r="E173" t="s">
        <v>573</v>
      </c>
    </row>
    <row r="174" spans="1:5" ht="18.75" customHeight="1" x14ac:dyDescent="0.2">
      <c r="A174" s="28" t="s">
        <v>219</v>
      </c>
      <c r="B174" s="29" t="s">
        <v>220</v>
      </c>
      <c r="C174" s="30">
        <v>3741279</v>
      </c>
    </row>
    <row r="175" spans="1:5" ht="12.75" customHeight="1" x14ac:dyDescent="0.2">
      <c r="A175" s="15" t="s">
        <v>221</v>
      </c>
      <c r="B175" s="12"/>
      <c r="C175" s="12"/>
    </row>
    <row r="176" spans="1:5" x14ac:dyDescent="0.2">
      <c r="A176" s="12"/>
      <c r="B176" s="12"/>
      <c r="C176" s="12"/>
    </row>
    <row r="177" spans="1:5" x14ac:dyDescent="0.2">
      <c r="A177" s="14" t="s">
        <v>6</v>
      </c>
      <c r="B177" s="12"/>
      <c r="C177" s="12"/>
    </row>
    <row r="178" spans="1:5" x14ac:dyDescent="0.2">
      <c r="A178" s="14" t="s">
        <v>23</v>
      </c>
      <c r="B178" s="12"/>
      <c r="C178" s="12"/>
      <c r="E178" t="s">
        <v>576</v>
      </c>
    </row>
    <row r="179" spans="1:5" x14ac:dyDescent="0.2">
      <c r="A179" s="23" t="s">
        <v>579</v>
      </c>
      <c r="B179" s="23" t="s">
        <v>579</v>
      </c>
      <c r="C179" s="23" t="s">
        <v>579</v>
      </c>
    </row>
    <row r="180" spans="1:5" x14ac:dyDescent="0.2">
      <c r="A180" s="31"/>
      <c r="B180" s="32"/>
      <c r="C180" s="33"/>
    </row>
    <row r="181" spans="1:5" x14ac:dyDescent="0.2">
      <c r="A181" s="14" t="s">
        <v>19</v>
      </c>
      <c r="B181" s="12"/>
      <c r="C181" s="12"/>
      <c r="E181" t="s">
        <v>576</v>
      </c>
    </row>
    <row r="182" spans="1:5" x14ac:dyDescent="0.2">
      <c r="A182" s="14" t="s">
        <v>23</v>
      </c>
      <c r="B182" s="12"/>
      <c r="C182" s="12"/>
      <c r="E182" t="s">
        <v>576</v>
      </c>
    </row>
    <row r="183" spans="1:5" x14ac:dyDescent="0.2">
      <c r="A183" s="23" t="s">
        <v>579</v>
      </c>
      <c r="B183" s="23" t="s">
        <v>579</v>
      </c>
      <c r="C183" s="23" t="s">
        <v>579</v>
      </c>
      <c r="E183" t="s">
        <v>576</v>
      </c>
    </row>
    <row r="184" spans="1:5" ht="13.5" thickBot="1" x14ac:dyDescent="0.25">
      <c r="A184" s="26" t="s">
        <v>222</v>
      </c>
      <c r="B184" s="3" t="s">
        <v>223</v>
      </c>
      <c r="C184" s="27">
        <v>0</v>
      </c>
      <c r="E184" t="s">
        <v>576</v>
      </c>
    </row>
    <row r="185" spans="1:5" ht="18.75" customHeight="1" thickBot="1" x14ac:dyDescent="0.25">
      <c r="A185" s="26" t="s">
        <v>224</v>
      </c>
      <c r="B185" s="3" t="s">
        <v>225</v>
      </c>
      <c r="C185" s="27">
        <v>0</v>
      </c>
    </row>
    <row r="186" spans="1:5" ht="12.75" customHeight="1" x14ac:dyDescent="0.2">
      <c r="A186" s="28" t="s">
        <v>226</v>
      </c>
      <c r="B186" s="29" t="s">
        <v>227</v>
      </c>
      <c r="C186" s="30">
        <v>0</v>
      </c>
    </row>
    <row r="187" spans="1:5" ht="15.75" x14ac:dyDescent="0.2">
      <c r="A187" s="15" t="s">
        <v>228</v>
      </c>
      <c r="B187" s="12"/>
      <c r="C187" s="12"/>
    </row>
    <row r="188" spans="1:5" x14ac:dyDescent="0.2">
      <c r="A188" s="12"/>
      <c r="B188" s="12"/>
      <c r="C188" s="12"/>
    </row>
    <row r="189" spans="1:5" x14ac:dyDescent="0.2">
      <c r="A189" s="14" t="s">
        <v>6</v>
      </c>
      <c r="B189" s="12"/>
      <c r="C189" s="12"/>
      <c r="E189" t="s">
        <v>578</v>
      </c>
    </row>
    <row r="190" spans="1:5" x14ac:dyDescent="0.2">
      <c r="A190" s="14" t="s">
        <v>23</v>
      </c>
      <c r="B190" s="12"/>
      <c r="C190" s="12"/>
      <c r="E190" t="s">
        <v>578</v>
      </c>
    </row>
    <row r="191" spans="1:5" x14ac:dyDescent="0.2">
      <c r="A191" s="23" t="s">
        <v>579</v>
      </c>
      <c r="B191" s="23" t="s">
        <v>579</v>
      </c>
      <c r="C191" s="23" t="s">
        <v>579</v>
      </c>
      <c r="E191" t="s">
        <v>578</v>
      </c>
    </row>
    <row r="192" spans="1:5" ht="13.5" thickBot="1" x14ac:dyDescent="0.25">
      <c r="A192" s="26" t="s">
        <v>229</v>
      </c>
      <c r="B192" s="3" t="s">
        <v>230</v>
      </c>
      <c r="C192" s="27">
        <v>0</v>
      </c>
      <c r="E192" t="s">
        <v>578</v>
      </c>
    </row>
    <row r="193" spans="1:5" ht="13.5" thickBot="1" x14ac:dyDescent="0.25">
      <c r="A193" s="26" t="s">
        <v>231</v>
      </c>
      <c r="B193" s="3" t="s">
        <v>232</v>
      </c>
      <c r="C193" s="27">
        <v>0</v>
      </c>
    </row>
    <row r="194" spans="1:5" x14ac:dyDescent="0.2">
      <c r="A194" s="28" t="s">
        <v>233</v>
      </c>
      <c r="B194" s="29" t="s">
        <v>234</v>
      </c>
      <c r="C194" s="30">
        <v>0</v>
      </c>
    </row>
    <row r="195" spans="1:5" x14ac:dyDescent="0.2">
      <c r="A195" s="14" t="s">
        <v>19</v>
      </c>
      <c r="B195" s="12"/>
      <c r="C195" s="12"/>
      <c r="E195" t="s">
        <v>578</v>
      </c>
    </row>
    <row r="196" spans="1:5" x14ac:dyDescent="0.2">
      <c r="A196" s="14" t="s">
        <v>23</v>
      </c>
      <c r="B196" s="12"/>
      <c r="C196" s="12"/>
      <c r="E196" t="s">
        <v>578</v>
      </c>
    </row>
    <row r="197" spans="1:5" x14ac:dyDescent="0.2">
      <c r="A197" s="23" t="s">
        <v>579</v>
      </c>
      <c r="B197" s="23" t="s">
        <v>579</v>
      </c>
      <c r="C197" s="23" t="s">
        <v>579</v>
      </c>
      <c r="E197" t="s">
        <v>578</v>
      </c>
    </row>
    <row r="198" spans="1:5" ht="13.5" thickBot="1" x14ac:dyDescent="0.25">
      <c r="A198" s="26" t="s">
        <v>235</v>
      </c>
      <c r="B198" s="3" t="s">
        <v>236</v>
      </c>
      <c r="C198" s="27">
        <v>0</v>
      </c>
      <c r="E198" t="s">
        <v>578</v>
      </c>
    </row>
    <row r="199" spans="1:5" ht="18.75" customHeight="1" thickBot="1" x14ac:dyDescent="0.25">
      <c r="A199" s="26" t="s">
        <v>237</v>
      </c>
      <c r="B199" s="3" t="s">
        <v>238</v>
      </c>
      <c r="C199" s="27">
        <v>0</v>
      </c>
    </row>
    <row r="200" spans="1:5" ht="12.75" customHeight="1" x14ac:dyDescent="0.2">
      <c r="A200" s="28" t="s">
        <v>239</v>
      </c>
      <c r="B200" s="29" t="s">
        <v>240</v>
      </c>
      <c r="C200" s="30">
        <v>0</v>
      </c>
    </row>
    <row r="201" spans="1:5" ht="15.75" x14ac:dyDescent="0.2">
      <c r="A201" s="15" t="s">
        <v>241</v>
      </c>
      <c r="B201" s="12"/>
      <c r="C201" s="12"/>
    </row>
    <row r="202" spans="1:5" x14ac:dyDescent="0.2">
      <c r="A202" s="12"/>
      <c r="B202" s="12"/>
      <c r="C202" s="12"/>
    </row>
    <row r="203" spans="1:5" x14ac:dyDescent="0.2">
      <c r="A203" s="14" t="s">
        <v>6</v>
      </c>
      <c r="B203" s="12"/>
      <c r="C203" s="12"/>
      <c r="E203" t="s">
        <v>573</v>
      </c>
    </row>
    <row r="204" spans="1:5" x14ac:dyDescent="0.2">
      <c r="A204" s="14" t="s">
        <v>23</v>
      </c>
      <c r="B204" s="12"/>
      <c r="C204" s="12"/>
    </row>
    <row r="205" spans="1:5" x14ac:dyDescent="0.2">
      <c r="A205" s="23" t="s">
        <v>579</v>
      </c>
      <c r="B205" s="23" t="s">
        <v>579</v>
      </c>
      <c r="C205" s="23" t="s">
        <v>579</v>
      </c>
      <c r="E205" t="s">
        <v>573</v>
      </c>
    </row>
    <row r="206" spans="1:5" x14ac:dyDescent="0.2">
      <c r="A206" s="31"/>
      <c r="B206" s="32"/>
      <c r="C206" s="33"/>
    </row>
    <row r="207" spans="1:5" x14ac:dyDescent="0.2">
      <c r="A207" s="14" t="s">
        <v>32</v>
      </c>
      <c r="B207" s="12"/>
      <c r="C207" s="12"/>
    </row>
    <row r="208" spans="1:5" x14ac:dyDescent="0.2">
      <c r="A208" s="23" t="s">
        <v>579</v>
      </c>
      <c r="B208" s="23" t="s">
        <v>579</v>
      </c>
      <c r="C208" s="23" t="s">
        <v>579</v>
      </c>
      <c r="E208" t="s">
        <v>573</v>
      </c>
    </row>
    <row r="209" spans="1:5" x14ac:dyDescent="0.2">
      <c r="A209" s="31"/>
      <c r="B209" s="32"/>
      <c r="C209" s="33"/>
    </row>
    <row r="210" spans="1:5" x14ac:dyDescent="0.2">
      <c r="A210" s="14" t="s">
        <v>19</v>
      </c>
      <c r="B210" s="12"/>
      <c r="C210" s="12"/>
      <c r="E210" t="s">
        <v>573</v>
      </c>
    </row>
    <row r="211" spans="1:5" ht="18.75" customHeight="1" x14ac:dyDescent="0.2">
      <c r="A211" s="14" t="s">
        <v>23</v>
      </c>
      <c r="B211" s="12"/>
      <c r="C211" s="12"/>
    </row>
    <row r="212" spans="1:5" ht="12.75" customHeight="1" x14ac:dyDescent="0.2">
      <c r="A212" s="23" t="s">
        <v>579</v>
      </c>
      <c r="B212" s="23" t="s">
        <v>579</v>
      </c>
      <c r="C212" s="23" t="s">
        <v>579</v>
      </c>
    </row>
    <row r="213" spans="1:5" x14ac:dyDescent="0.2">
      <c r="A213" s="7" t="s">
        <v>32</v>
      </c>
      <c r="B213" s="23" t="s">
        <v>579</v>
      </c>
      <c r="C213" s="23" t="s">
        <v>579</v>
      </c>
    </row>
    <row r="214" spans="1:5" x14ac:dyDescent="0.2">
      <c r="A214" s="34" t="s">
        <v>579</v>
      </c>
      <c r="B214" s="23" t="s">
        <v>579</v>
      </c>
      <c r="C214" s="23" t="s">
        <v>579</v>
      </c>
    </row>
    <row r="215" spans="1:5" x14ac:dyDescent="0.2">
      <c r="A215" s="31"/>
      <c r="B215" s="32"/>
      <c r="C215" s="33"/>
      <c r="E215" t="s">
        <v>573</v>
      </c>
    </row>
    <row r="216" spans="1:5" ht="15.75" x14ac:dyDescent="0.2">
      <c r="A216" s="15" t="s">
        <v>242</v>
      </c>
      <c r="B216" s="12"/>
      <c r="C216" s="12"/>
    </row>
    <row r="217" spans="1:5" x14ac:dyDescent="0.2">
      <c r="A217" s="12"/>
      <c r="B217" s="12"/>
      <c r="C217" s="12"/>
      <c r="E217" t="s">
        <v>578</v>
      </c>
    </row>
    <row r="218" spans="1:5" x14ac:dyDescent="0.2">
      <c r="A218" s="14" t="s">
        <v>6</v>
      </c>
      <c r="B218" s="12"/>
      <c r="C218" s="12"/>
      <c r="E218" t="s">
        <v>573</v>
      </c>
    </row>
    <row r="219" spans="1:5" x14ac:dyDescent="0.2">
      <c r="A219" s="14" t="s">
        <v>23</v>
      </c>
      <c r="B219" s="12"/>
      <c r="C219" s="12"/>
      <c r="E219" t="s">
        <v>578</v>
      </c>
    </row>
    <row r="220" spans="1:5" x14ac:dyDescent="0.2">
      <c r="A220" s="23" t="s">
        <v>579</v>
      </c>
      <c r="B220" s="23" t="s">
        <v>579</v>
      </c>
      <c r="C220" s="23" t="s">
        <v>579</v>
      </c>
      <c r="E220" t="s">
        <v>578</v>
      </c>
    </row>
    <row r="221" spans="1:5" x14ac:dyDescent="0.2">
      <c r="A221" s="31"/>
      <c r="B221" s="32"/>
      <c r="C221" s="33"/>
      <c r="E221" t="s">
        <v>578</v>
      </c>
    </row>
    <row r="222" spans="1:5" x14ac:dyDescent="0.2">
      <c r="A222" s="14" t="s">
        <v>32</v>
      </c>
      <c r="B222" s="12"/>
      <c r="C222" s="12"/>
    </row>
    <row r="223" spans="1:5" x14ac:dyDescent="0.2">
      <c r="A223" s="23" t="s">
        <v>579</v>
      </c>
      <c r="B223" s="23" t="s">
        <v>579</v>
      </c>
      <c r="C223" s="23" t="s">
        <v>579</v>
      </c>
    </row>
    <row r="224" spans="1:5" ht="13.5" thickBot="1" x14ac:dyDescent="0.25">
      <c r="A224" s="26" t="s">
        <v>243</v>
      </c>
      <c r="B224" s="3" t="s">
        <v>244</v>
      </c>
      <c r="C224" s="27">
        <v>0</v>
      </c>
      <c r="E224" t="s">
        <v>573</v>
      </c>
    </row>
    <row r="225" spans="1:5" ht="13.5" thickBot="1" x14ac:dyDescent="0.25">
      <c r="A225" s="26" t="s">
        <v>245</v>
      </c>
      <c r="B225" s="3" t="s">
        <v>246</v>
      </c>
      <c r="C225" s="27">
        <v>0</v>
      </c>
    </row>
    <row r="226" spans="1:5" ht="13.5" thickBot="1" x14ac:dyDescent="0.25">
      <c r="A226" s="26" t="s">
        <v>247</v>
      </c>
      <c r="B226" s="3" t="s">
        <v>248</v>
      </c>
      <c r="C226" s="27">
        <v>0</v>
      </c>
      <c r="E226" t="s">
        <v>578</v>
      </c>
    </row>
    <row r="227" spans="1:5" x14ac:dyDescent="0.2">
      <c r="A227" s="28" t="s">
        <v>249</v>
      </c>
      <c r="B227" s="29" t="s">
        <v>250</v>
      </c>
      <c r="C227" s="30">
        <v>-89202</v>
      </c>
      <c r="E227" t="s">
        <v>573</v>
      </c>
    </row>
    <row r="228" spans="1:5" x14ac:dyDescent="0.2">
      <c r="A228" s="14" t="s">
        <v>19</v>
      </c>
      <c r="B228" s="12"/>
      <c r="C228" s="12"/>
      <c r="E228" t="s">
        <v>578</v>
      </c>
    </row>
    <row r="229" spans="1:5" x14ac:dyDescent="0.2">
      <c r="A229" s="14" t="s">
        <v>23</v>
      </c>
      <c r="B229" s="12"/>
      <c r="C229" s="12"/>
      <c r="E229" t="s">
        <v>578</v>
      </c>
    </row>
    <row r="230" spans="1:5" ht="18.75" customHeight="1" x14ac:dyDescent="0.2">
      <c r="A230" s="23" t="s">
        <v>579</v>
      </c>
      <c r="B230" s="23" t="s">
        <v>579</v>
      </c>
      <c r="C230" s="23" t="s">
        <v>579</v>
      </c>
    </row>
    <row r="231" spans="1:5" ht="12.75" customHeight="1" x14ac:dyDescent="0.2">
      <c r="A231" s="31"/>
      <c r="B231" s="32"/>
      <c r="C231" s="33"/>
    </row>
    <row r="232" spans="1:5" x14ac:dyDescent="0.2">
      <c r="A232" s="14" t="s">
        <v>32</v>
      </c>
      <c r="B232" s="12"/>
      <c r="C232" s="12"/>
    </row>
    <row r="233" spans="1:5" x14ac:dyDescent="0.2">
      <c r="A233" s="23" t="s">
        <v>579</v>
      </c>
      <c r="B233" s="23" t="s">
        <v>579</v>
      </c>
      <c r="C233" s="23" t="s">
        <v>579</v>
      </c>
    </row>
    <row r="234" spans="1:5" ht="13.5" thickBot="1" x14ac:dyDescent="0.25">
      <c r="A234" s="26" t="s">
        <v>251</v>
      </c>
      <c r="B234" s="3" t="s">
        <v>252</v>
      </c>
      <c r="C234" s="27">
        <v>0</v>
      </c>
      <c r="E234" t="s">
        <v>573</v>
      </c>
    </row>
    <row r="235" spans="1:5" ht="13.5" thickBot="1" x14ac:dyDescent="0.25">
      <c r="A235" s="26" t="s">
        <v>253</v>
      </c>
      <c r="B235" s="3" t="s">
        <v>254</v>
      </c>
      <c r="C235" s="27">
        <v>0</v>
      </c>
      <c r="E235" t="s">
        <v>578</v>
      </c>
    </row>
    <row r="236" spans="1:5" x14ac:dyDescent="0.2">
      <c r="A236" s="28" t="s">
        <v>255</v>
      </c>
      <c r="B236" s="29" t="s">
        <v>256</v>
      </c>
      <c r="C236" s="30">
        <v>0</v>
      </c>
      <c r="E236" t="s">
        <v>578</v>
      </c>
    </row>
    <row r="237" spans="1:5" ht="15.75" x14ac:dyDescent="0.2">
      <c r="A237" s="15" t="s">
        <v>257</v>
      </c>
      <c r="B237" s="12"/>
      <c r="C237" s="12"/>
      <c r="E237" t="s">
        <v>578</v>
      </c>
    </row>
    <row r="238" spans="1:5" x14ac:dyDescent="0.2">
      <c r="A238" s="12"/>
      <c r="B238" s="12"/>
      <c r="C238" s="12"/>
      <c r="E238" t="s">
        <v>573</v>
      </c>
    </row>
    <row r="239" spans="1:5" x14ac:dyDescent="0.2">
      <c r="A239" s="14" t="s">
        <v>6</v>
      </c>
      <c r="B239" s="12"/>
      <c r="C239" s="12"/>
      <c r="E239" t="s">
        <v>578</v>
      </c>
    </row>
    <row r="240" spans="1:5" x14ac:dyDescent="0.2">
      <c r="A240" s="14" t="s">
        <v>23</v>
      </c>
      <c r="B240" s="12"/>
      <c r="C240" s="12"/>
      <c r="E240" t="s">
        <v>578</v>
      </c>
    </row>
    <row r="241" spans="1:5" x14ac:dyDescent="0.2">
      <c r="A241" s="23" t="s">
        <v>579</v>
      </c>
      <c r="B241" s="23" t="s">
        <v>579</v>
      </c>
      <c r="C241" s="23" t="s">
        <v>579</v>
      </c>
      <c r="E241" t="s">
        <v>578</v>
      </c>
    </row>
    <row r="242" spans="1:5" ht="13.5" thickBot="1" x14ac:dyDescent="0.25">
      <c r="A242" s="26" t="s">
        <v>258</v>
      </c>
      <c r="B242" s="3" t="s">
        <v>259</v>
      </c>
      <c r="C242" s="27">
        <v>0</v>
      </c>
    </row>
    <row r="243" spans="1:5" ht="13.5" thickBot="1" x14ac:dyDescent="0.25">
      <c r="A243" s="26" t="s">
        <v>260</v>
      </c>
      <c r="B243" s="3" t="s">
        <v>261</v>
      </c>
      <c r="C243" s="27">
        <v>0</v>
      </c>
      <c r="E243" t="s">
        <v>578</v>
      </c>
    </row>
    <row r="244" spans="1:5" ht="13.5" thickBot="1" x14ac:dyDescent="0.25">
      <c r="A244" s="26" t="s">
        <v>262</v>
      </c>
      <c r="B244" s="3" t="s">
        <v>263</v>
      </c>
      <c r="C244" s="27">
        <v>0</v>
      </c>
      <c r="E244" t="s">
        <v>573</v>
      </c>
    </row>
    <row r="245" spans="1:5" ht="13.5" thickBot="1" x14ac:dyDescent="0.25">
      <c r="A245" s="26" t="s">
        <v>264</v>
      </c>
      <c r="B245" s="3" t="s">
        <v>265</v>
      </c>
      <c r="C245" s="27">
        <v>0</v>
      </c>
      <c r="E245" t="s">
        <v>578</v>
      </c>
    </row>
    <row r="246" spans="1:5" ht="13.5" thickBot="1" x14ac:dyDescent="0.25">
      <c r="A246" s="26" t="s">
        <v>266</v>
      </c>
      <c r="B246" s="3" t="s">
        <v>267</v>
      </c>
      <c r="C246" s="27">
        <v>0</v>
      </c>
      <c r="E246" t="s">
        <v>578</v>
      </c>
    </row>
    <row r="247" spans="1:5" ht="13.5" thickBot="1" x14ac:dyDescent="0.25">
      <c r="A247" s="26" t="s">
        <v>268</v>
      </c>
      <c r="B247" s="3" t="s">
        <v>269</v>
      </c>
      <c r="C247" s="27">
        <v>0</v>
      </c>
      <c r="E247" t="s">
        <v>578</v>
      </c>
    </row>
    <row r="248" spans="1:5" x14ac:dyDescent="0.2">
      <c r="A248" s="28" t="s">
        <v>270</v>
      </c>
      <c r="B248" s="29" t="s">
        <v>271</v>
      </c>
      <c r="C248" s="30">
        <v>0</v>
      </c>
      <c r="E248" t="s">
        <v>578</v>
      </c>
    </row>
    <row r="249" spans="1:5" x14ac:dyDescent="0.2">
      <c r="A249" s="14" t="s">
        <v>32</v>
      </c>
      <c r="B249" s="12"/>
      <c r="C249" s="12"/>
      <c r="E249" t="s">
        <v>573</v>
      </c>
    </row>
    <row r="250" spans="1:5" x14ac:dyDescent="0.2">
      <c r="A250" s="23" t="s">
        <v>579</v>
      </c>
      <c r="B250" s="23" t="s">
        <v>579</v>
      </c>
      <c r="C250" s="23" t="s">
        <v>579</v>
      </c>
      <c r="E250" t="s">
        <v>578</v>
      </c>
    </row>
    <row r="251" spans="1:5" ht="13.5" thickBot="1" x14ac:dyDescent="0.25">
      <c r="A251" s="26" t="s">
        <v>272</v>
      </c>
      <c r="B251" s="3" t="s">
        <v>273</v>
      </c>
      <c r="C251" s="27">
        <v>0</v>
      </c>
      <c r="E251" t="s">
        <v>578</v>
      </c>
    </row>
    <row r="252" spans="1:5" ht="13.5" thickBot="1" x14ac:dyDescent="0.25">
      <c r="A252" s="26" t="s">
        <v>274</v>
      </c>
      <c r="B252" s="3" t="s">
        <v>275</v>
      </c>
      <c r="C252" s="27">
        <v>0</v>
      </c>
      <c r="E252" t="s">
        <v>578</v>
      </c>
    </row>
    <row r="253" spans="1:5" ht="13.5" thickBot="1" x14ac:dyDescent="0.25">
      <c r="A253" s="26" t="s">
        <v>276</v>
      </c>
      <c r="B253" s="3" t="s">
        <v>277</v>
      </c>
      <c r="C253" s="27">
        <v>0</v>
      </c>
    </row>
    <row r="254" spans="1:5" ht="13.5" thickBot="1" x14ac:dyDescent="0.25">
      <c r="A254" s="26" t="s">
        <v>278</v>
      </c>
      <c r="B254" s="3" t="s">
        <v>279</v>
      </c>
      <c r="C254" s="27">
        <v>0</v>
      </c>
    </row>
    <row r="255" spans="1:5" ht="13.5" thickBot="1" x14ac:dyDescent="0.25">
      <c r="A255" s="26" t="s">
        <v>280</v>
      </c>
      <c r="B255" s="3" t="s">
        <v>281</v>
      </c>
      <c r="C255" s="27">
        <v>0</v>
      </c>
      <c r="E255" t="s">
        <v>573</v>
      </c>
    </row>
    <row r="256" spans="1:5" ht="13.5" thickBot="1" x14ac:dyDescent="0.25">
      <c r="A256" s="26" t="s">
        <v>282</v>
      </c>
      <c r="B256" s="3" t="s">
        <v>283</v>
      </c>
      <c r="C256" s="27">
        <v>0</v>
      </c>
      <c r="E256" t="s">
        <v>578</v>
      </c>
    </row>
    <row r="257" spans="1:5" ht="13.5" thickBot="1" x14ac:dyDescent="0.25">
      <c r="A257" s="26" t="s">
        <v>284</v>
      </c>
      <c r="B257" s="3" t="s">
        <v>285</v>
      </c>
      <c r="C257" s="27">
        <v>0</v>
      </c>
      <c r="E257" t="s">
        <v>578</v>
      </c>
    </row>
    <row r="258" spans="1:5" ht="13.5" thickBot="1" x14ac:dyDescent="0.25">
      <c r="A258" s="26" t="s">
        <v>286</v>
      </c>
      <c r="B258" s="3" t="s">
        <v>287</v>
      </c>
      <c r="C258" s="27">
        <v>0</v>
      </c>
      <c r="E258" t="s">
        <v>578</v>
      </c>
    </row>
    <row r="259" spans="1:5" x14ac:dyDescent="0.2">
      <c r="A259" s="28" t="s">
        <v>288</v>
      </c>
      <c r="B259" s="29" t="s">
        <v>289</v>
      </c>
      <c r="C259" s="30">
        <v>0</v>
      </c>
      <c r="E259" t="s">
        <v>578</v>
      </c>
    </row>
    <row r="260" spans="1:5" x14ac:dyDescent="0.2">
      <c r="A260" s="14" t="s">
        <v>19</v>
      </c>
      <c r="B260" s="12"/>
      <c r="C260" s="12"/>
      <c r="E260" t="s">
        <v>573</v>
      </c>
    </row>
    <row r="261" spans="1:5" x14ac:dyDescent="0.2">
      <c r="A261" s="14" t="s">
        <v>23</v>
      </c>
      <c r="B261" s="12"/>
      <c r="C261" s="12"/>
      <c r="E261" t="s">
        <v>578</v>
      </c>
    </row>
    <row r="262" spans="1:5" x14ac:dyDescent="0.2">
      <c r="A262" s="23" t="s">
        <v>579</v>
      </c>
      <c r="B262" s="23" t="s">
        <v>579</v>
      </c>
      <c r="C262" s="23" t="s">
        <v>579</v>
      </c>
      <c r="E262" t="s">
        <v>578</v>
      </c>
    </row>
    <row r="263" spans="1:5" ht="13.5" thickBot="1" x14ac:dyDescent="0.25">
      <c r="A263" s="26" t="s">
        <v>290</v>
      </c>
      <c r="B263" s="3" t="s">
        <v>291</v>
      </c>
      <c r="C263" s="27">
        <v>0</v>
      </c>
      <c r="E263" t="s">
        <v>578</v>
      </c>
    </row>
    <row r="264" spans="1:5" ht="13.5" thickBot="1" x14ac:dyDescent="0.25">
      <c r="A264" s="26" t="s">
        <v>292</v>
      </c>
      <c r="B264" s="3" t="s">
        <v>293</v>
      </c>
      <c r="C264" s="27">
        <v>0</v>
      </c>
      <c r="E264" t="s">
        <v>578</v>
      </c>
    </row>
    <row r="265" spans="1:5" ht="13.5" thickBot="1" x14ac:dyDescent="0.25">
      <c r="A265" s="26" t="s">
        <v>294</v>
      </c>
      <c r="B265" s="3" t="s">
        <v>295</v>
      </c>
      <c r="C265" s="27">
        <v>0</v>
      </c>
    </row>
    <row r="266" spans="1:5" ht="13.5" thickBot="1" x14ac:dyDescent="0.25">
      <c r="A266" s="26" t="s">
        <v>296</v>
      </c>
      <c r="B266" s="3" t="s">
        <v>297</v>
      </c>
      <c r="C266" s="27">
        <v>0</v>
      </c>
      <c r="E266" t="s">
        <v>573</v>
      </c>
    </row>
    <row r="267" spans="1:5" ht="13.5" thickBot="1" x14ac:dyDescent="0.25">
      <c r="A267" s="26" t="s">
        <v>298</v>
      </c>
      <c r="B267" s="3" t="s">
        <v>299</v>
      </c>
      <c r="C267" s="27">
        <v>0</v>
      </c>
      <c r="E267" t="s">
        <v>578</v>
      </c>
    </row>
    <row r="268" spans="1:5" ht="13.5" thickBot="1" x14ac:dyDescent="0.25">
      <c r="A268" s="26" t="s">
        <v>300</v>
      </c>
      <c r="B268" s="3" t="s">
        <v>301</v>
      </c>
      <c r="C268" s="27">
        <v>0</v>
      </c>
      <c r="E268" t="s">
        <v>578</v>
      </c>
    </row>
    <row r="269" spans="1:5" ht="13.5" thickBot="1" x14ac:dyDescent="0.25">
      <c r="A269" s="26" t="s">
        <v>302</v>
      </c>
      <c r="B269" s="3" t="s">
        <v>303</v>
      </c>
      <c r="C269" s="27">
        <v>0</v>
      </c>
      <c r="E269" t="s">
        <v>578</v>
      </c>
    </row>
    <row r="270" spans="1:5" ht="13.5" thickBot="1" x14ac:dyDescent="0.25">
      <c r="A270" s="26" t="s">
        <v>304</v>
      </c>
      <c r="B270" s="3" t="s">
        <v>305</v>
      </c>
      <c r="C270" s="27">
        <v>0</v>
      </c>
      <c r="E270" t="s">
        <v>578</v>
      </c>
    </row>
    <row r="271" spans="1:5" x14ac:dyDescent="0.2">
      <c r="A271" s="28" t="s">
        <v>306</v>
      </c>
      <c r="B271" s="29" t="s">
        <v>307</v>
      </c>
      <c r="C271" s="30">
        <v>0</v>
      </c>
      <c r="E271" t="s">
        <v>573</v>
      </c>
    </row>
    <row r="272" spans="1:5" x14ac:dyDescent="0.2">
      <c r="A272" s="14" t="s">
        <v>32</v>
      </c>
      <c r="B272" s="12"/>
      <c r="C272" s="12"/>
      <c r="E272" t="s">
        <v>578</v>
      </c>
    </row>
    <row r="273" spans="1:5" x14ac:dyDescent="0.2">
      <c r="A273" s="23" t="s">
        <v>579</v>
      </c>
      <c r="B273" s="23" t="s">
        <v>579</v>
      </c>
      <c r="C273" s="23" t="s">
        <v>579</v>
      </c>
      <c r="E273" t="s">
        <v>578</v>
      </c>
    </row>
    <row r="274" spans="1:5" ht="13.5" thickBot="1" x14ac:dyDescent="0.25">
      <c r="A274" s="26" t="s">
        <v>308</v>
      </c>
      <c r="B274" s="3" t="s">
        <v>309</v>
      </c>
      <c r="C274" s="27">
        <v>0</v>
      </c>
      <c r="E274" t="s">
        <v>578</v>
      </c>
    </row>
    <row r="275" spans="1:5" ht="13.5" thickBot="1" x14ac:dyDescent="0.25">
      <c r="A275" s="26" t="s">
        <v>310</v>
      </c>
      <c r="B275" s="3" t="s">
        <v>311</v>
      </c>
      <c r="C275" s="27">
        <v>0</v>
      </c>
      <c r="E275" t="s">
        <v>578</v>
      </c>
    </row>
    <row r="276" spans="1:5" ht="18.75" customHeight="1" thickBot="1" x14ac:dyDescent="0.25">
      <c r="A276" s="26" t="s">
        <v>312</v>
      </c>
      <c r="B276" s="3" t="s">
        <v>313</v>
      </c>
      <c r="C276" s="27">
        <v>0</v>
      </c>
    </row>
    <row r="277" spans="1:5" ht="12.75" customHeight="1" thickBot="1" x14ac:dyDescent="0.25">
      <c r="A277" s="26" t="s">
        <v>314</v>
      </c>
      <c r="B277" s="3" t="s">
        <v>315</v>
      </c>
      <c r="C277" s="27">
        <v>0</v>
      </c>
    </row>
    <row r="278" spans="1:5" ht="13.5" thickBot="1" x14ac:dyDescent="0.25">
      <c r="A278" s="26" t="s">
        <v>316</v>
      </c>
      <c r="B278" s="3" t="s">
        <v>317</v>
      </c>
      <c r="C278" s="27">
        <v>0</v>
      </c>
    </row>
    <row r="279" spans="1:5" ht="13.5" thickBot="1" x14ac:dyDescent="0.25">
      <c r="A279" s="26" t="s">
        <v>318</v>
      </c>
      <c r="B279" s="3" t="s">
        <v>319</v>
      </c>
      <c r="C279" s="27">
        <v>0</v>
      </c>
    </row>
    <row r="280" spans="1:5" ht="13.5" thickBot="1" x14ac:dyDescent="0.25">
      <c r="A280" s="26" t="s">
        <v>320</v>
      </c>
      <c r="B280" s="3" t="s">
        <v>321</v>
      </c>
      <c r="C280" s="27">
        <v>0</v>
      </c>
      <c r="E280" t="s">
        <v>578</v>
      </c>
    </row>
    <row r="281" spans="1:5" ht="13.5" thickBot="1" x14ac:dyDescent="0.25">
      <c r="A281" s="26" t="s">
        <v>322</v>
      </c>
      <c r="B281" s="3" t="s">
        <v>323</v>
      </c>
      <c r="C281" s="27">
        <v>0</v>
      </c>
      <c r="E281" t="s">
        <v>578</v>
      </c>
    </row>
    <row r="282" spans="1:5" x14ac:dyDescent="0.2">
      <c r="A282" s="28" t="s">
        <v>324</v>
      </c>
      <c r="B282" s="29" t="s">
        <v>325</v>
      </c>
      <c r="C282" s="30">
        <v>0</v>
      </c>
      <c r="E282" t="s">
        <v>578</v>
      </c>
    </row>
    <row r="283" spans="1:5" ht="15.75" x14ac:dyDescent="0.2">
      <c r="A283" s="15" t="s">
        <v>326</v>
      </c>
      <c r="B283" s="12"/>
      <c r="C283" s="12"/>
      <c r="E283" t="s">
        <v>578</v>
      </c>
    </row>
    <row r="284" spans="1:5" x14ac:dyDescent="0.2">
      <c r="A284" s="12"/>
      <c r="B284" s="12"/>
      <c r="C284" s="12"/>
      <c r="E284" t="s">
        <v>578</v>
      </c>
    </row>
    <row r="285" spans="1:5" x14ac:dyDescent="0.2">
      <c r="A285" s="14" t="s">
        <v>6</v>
      </c>
      <c r="B285" s="12"/>
      <c r="C285" s="12"/>
      <c r="E285" t="s">
        <v>578</v>
      </c>
    </row>
    <row r="286" spans="1:5" x14ac:dyDescent="0.2">
      <c r="A286" s="14" t="s">
        <v>23</v>
      </c>
      <c r="B286" s="12"/>
      <c r="C286" s="12"/>
      <c r="E286" t="s">
        <v>578</v>
      </c>
    </row>
    <row r="287" spans="1:5" x14ac:dyDescent="0.2">
      <c r="A287" s="23" t="s">
        <v>579</v>
      </c>
      <c r="B287" s="23" t="s">
        <v>579</v>
      </c>
      <c r="C287" s="23" t="s">
        <v>579</v>
      </c>
      <c r="E287" t="s">
        <v>578</v>
      </c>
    </row>
    <row r="288" spans="1:5" ht="13.5" thickBot="1" x14ac:dyDescent="0.25">
      <c r="A288" s="26" t="s">
        <v>327</v>
      </c>
      <c r="B288" s="3" t="s">
        <v>328</v>
      </c>
      <c r="C288" s="27">
        <v>0</v>
      </c>
      <c r="E288" t="s">
        <v>578</v>
      </c>
    </row>
    <row r="289" spans="1:5" ht="13.5" thickBot="1" x14ac:dyDescent="0.25">
      <c r="A289" s="26" t="s">
        <v>329</v>
      </c>
      <c r="B289" s="3" t="s">
        <v>330</v>
      </c>
      <c r="C289" s="27">
        <v>0</v>
      </c>
      <c r="E289" t="s">
        <v>578</v>
      </c>
    </row>
    <row r="290" spans="1:5" ht="13.5" thickBot="1" x14ac:dyDescent="0.25">
      <c r="A290" s="26" t="s">
        <v>331</v>
      </c>
      <c r="B290" s="3" t="s">
        <v>332</v>
      </c>
      <c r="C290" s="27">
        <v>0</v>
      </c>
      <c r="E290" t="s">
        <v>578</v>
      </c>
    </row>
    <row r="291" spans="1:5" ht="13.5" thickBot="1" x14ac:dyDescent="0.25">
      <c r="A291" s="26" t="s">
        <v>333</v>
      </c>
      <c r="B291" s="3" t="s">
        <v>334</v>
      </c>
      <c r="C291" s="27">
        <v>0</v>
      </c>
      <c r="E291" t="s">
        <v>578</v>
      </c>
    </row>
    <row r="292" spans="1:5" ht="13.5" thickBot="1" x14ac:dyDescent="0.25">
      <c r="A292" s="26" t="s">
        <v>335</v>
      </c>
      <c r="B292" s="3" t="s">
        <v>336</v>
      </c>
      <c r="C292" s="27">
        <v>0</v>
      </c>
      <c r="E292" t="s">
        <v>578</v>
      </c>
    </row>
    <row r="293" spans="1:5" ht="13.5" thickBot="1" x14ac:dyDescent="0.25">
      <c r="A293" s="26" t="s">
        <v>337</v>
      </c>
      <c r="B293" s="3" t="s">
        <v>338</v>
      </c>
      <c r="C293" s="27">
        <v>0</v>
      </c>
      <c r="E293" t="s">
        <v>578</v>
      </c>
    </row>
    <row r="294" spans="1:5" ht="13.5" thickBot="1" x14ac:dyDescent="0.25">
      <c r="A294" s="26" t="s">
        <v>339</v>
      </c>
      <c r="B294" s="3" t="s">
        <v>340</v>
      </c>
      <c r="C294" s="27">
        <v>0</v>
      </c>
      <c r="E294" t="s">
        <v>578</v>
      </c>
    </row>
    <row r="295" spans="1:5" ht="13.5" thickBot="1" x14ac:dyDescent="0.25">
      <c r="A295" s="26" t="s">
        <v>341</v>
      </c>
      <c r="B295" s="3" t="s">
        <v>342</v>
      </c>
      <c r="C295" s="27">
        <v>0</v>
      </c>
      <c r="E295" t="s">
        <v>578</v>
      </c>
    </row>
    <row r="296" spans="1:5" ht="13.5" thickBot="1" x14ac:dyDescent="0.25">
      <c r="A296" s="26" t="s">
        <v>343</v>
      </c>
      <c r="B296" s="3" t="s">
        <v>344</v>
      </c>
      <c r="C296" s="27">
        <v>0</v>
      </c>
      <c r="E296" t="s">
        <v>578</v>
      </c>
    </row>
    <row r="297" spans="1:5" ht="13.5" thickBot="1" x14ac:dyDescent="0.25">
      <c r="A297" s="26" t="s">
        <v>345</v>
      </c>
      <c r="B297" s="3" t="s">
        <v>346</v>
      </c>
      <c r="C297" s="27">
        <v>0</v>
      </c>
      <c r="E297" t="s">
        <v>578</v>
      </c>
    </row>
    <row r="298" spans="1:5" ht="13.5" thickBot="1" x14ac:dyDescent="0.25">
      <c r="A298" s="26" t="s">
        <v>347</v>
      </c>
      <c r="B298" s="3" t="s">
        <v>348</v>
      </c>
      <c r="C298" s="27">
        <v>0</v>
      </c>
      <c r="E298" t="s">
        <v>578</v>
      </c>
    </row>
    <row r="299" spans="1:5" ht="13.5" thickBot="1" x14ac:dyDescent="0.25">
      <c r="A299" s="26" t="s">
        <v>349</v>
      </c>
      <c r="B299" s="3" t="s">
        <v>350</v>
      </c>
      <c r="C299" s="27">
        <v>0</v>
      </c>
      <c r="E299" t="s">
        <v>578</v>
      </c>
    </row>
    <row r="300" spans="1:5" ht="13.5" thickBot="1" x14ac:dyDescent="0.25">
      <c r="A300" s="26" t="s">
        <v>351</v>
      </c>
      <c r="B300" s="3" t="s">
        <v>352</v>
      </c>
      <c r="C300" s="27">
        <v>0</v>
      </c>
      <c r="E300" t="s">
        <v>578</v>
      </c>
    </row>
    <row r="301" spans="1:5" ht="13.5" thickBot="1" x14ac:dyDescent="0.25">
      <c r="A301" s="26" t="s">
        <v>353</v>
      </c>
      <c r="B301" s="3" t="s">
        <v>354</v>
      </c>
      <c r="C301" s="27">
        <v>0</v>
      </c>
      <c r="E301" t="s">
        <v>578</v>
      </c>
    </row>
    <row r="302" spans="1:5" ht="13.5" thickBot="1" x14ac:dyDescent="0.25">
      <c r="A302" s="26" t="s">
        <v>355</v>
      </c>
      <c r="B302" s="3" t="s">
        <v>356</v>
      </c>
      <c r="C302" s="27">
        <v>0</v>
      </c>
    </row>
    <row r="303" spans="1:5" ht="13.5" thickBot="1" x14ac:dyDescent="0.25">
      <c r="A303" s="26" t="s">
        <v>357</v>
      </c>
      <c r="B303" s="3" t="s">
        <v>358</v>
      </c>
      <c r="C303" s="27">
        <v>0</v>
      </c>
      <c r="E303" t="s">
        <v>578</v>
      </c>
    </row>
    <row r="304" spans="1:5" ht="13.5" thickBot="1" x14ac:dyDescent="0.25">
      <c r="A304" s="26" t="s">
        <v>359</v>
      </c>
      <c r="B304" s="3" t="s">
        <v>360</v>
      </c>
      <c r="C304" s="27">
        <v>0</v>
      </c>
      <c r="E304" t="s">
        <v>578</v>
      </c>
    </row>
    <row r="305" spans="1:5" ht="13.5" thickBot="1" x14ac:dyDescent="0.25">
      <c r="A305" s="26" t="s">
        <v>361</v>
      </c>
      <c r="B305" s="3" t="s">
        <v>362</v>
      </c>
      <c r="C305" s="27">
        <v>0</v>
      </c>
      <c r="E305" t="s">
        <v>578</v>
      </c>
    </row>
    <row r="306" spans="1:5" ht="13.5" thickBot="1" x14ac:dyDescent="0.25">
      <c r="A306" s="26" t="s">
        <v>363</v>
      </c>
      <c r="B306" s="3" t="s">
        <v>364</v>
      </c>
      <c r="C306" s="27">
        <v>0</v>
      </c>
      <c r="E306" t="s">
        <v>578</v>
      </c>
    </row>
    <row r="307" spans="1:5" ht="13.5" thickBot="1" x14ac:dyDescent="0.25">
      <c r="A307" s="26" t="s">
        <v>365</v>
      </c>
      <c r="B307" s="3" t="s">
        <v>366</v>
      </c>
      <c r="C307" s="27">
        <v>0</v>
      </c>
      <c r="E307" t="s">
        <v>578</v>
      </c>
    </row>
    <row r="308" spans="1:5" x14ac:dyDescent="0.2">
      <c r="A308" s="28" t="s">
        <v>367</v>
      </c>
      <c r="B308" s="29" t="s">
        <v>368</v>
      </c>
      <c r="C308" s="30">
        <v>0</v>
      </c>
      <c r="E308" t="s">
        <v>578</v>
      </c>
    </row>
    <row r="309" spans="1:5" x14ac:dyDescent="0.2">
      <c r="A309" s="14" t="s">
        <v>32</v>
      </c>
      <c r="B309" s="12"/>
      <c r="C309" s="12"/>
      <c r="E309" t="s">
        <v>578</v>
      </c>
    </row>
    <row r="310" spans="1:5" x14ac:dyDescent="0.2">
      <c r="A310" s="23" t="s">
        <v>579</v>
      </c>
      <c r="B310" s="23" t="s">
        <v>579</v>
      </c>
      <c r="C310" s="23" t="s">
        <v>579</v>
      </c>
      <c r="E310" t="s">
        <v>578</v>
      </c>
    </row>
    <row r="311" spans="1:5" ht="13.5" thickBot="1" x14ac:dyDescent="0.25">
      <c r="A311" s="26" t="s">
        <v>327</v>
      </c>
      <c r="B311" s="3" t="s">
        <v>369</v>
      </c>
      <c r="C311" s="27">
        <v>0</v>
      </c>
      <c r="E311" t="s">
        <v>578</v>
      </c>
    </row>
    <row r="312" spans="1:5" ht="13.5" thickBot="1" x14ac:dyDescent="0.25">
      <c r="A312" s="26" t="s">
        <v>329</v>
      </c>
      <c r="B312" s="3" t="s">
        <v>370</v>
      </c>
      <c r="C312" s="27">
        <v>0</v>
      </c>
      <c r="E312" t="s">
        <v>578</v>
      </c>
    </row>
    <row r="313" spans="1:5" ht="13.5" thickBot="1" x14ac:dyDescent="0.25">
      <c r="A313" s="26" t="s">
        <v>331</v>
      </c>
      <c r="B313" s="3" t="s">
        <v>371</v>
      </c>
      <c r="C313" s="27">
        <v>0</v>
      </c>
      <c r="E313" t="s">
        <v>578</v>
      </c>
    </row>
    <row r="314" spans="1:5" ht="13.5" thickBot="1" x14ac:dyDescent="0.25">
      <c r="A314" s="26" t="s">
        <v>333</v>
      </c>
      <c r="B314" s="3" t="s">
        <v>372</v>
      </c>
      <c r="C314" s="27">
        <v>0</v>
      </c>
      <c r="E314" t="s">
        <v>578</v>
      </c>
    </row>
    <row r="315" spans="1:5" ht="13.5" thickBot="1" x14ac:dyDescent="0.25">
      <c r="A315" s="26" t="s">
        <v>335</v>
      </c>
      <c r="B315" s="3" t="s">
        <v>373</v>
      </c>
      <c r="C315" s="27">
        <v>0</v>
      </c>
      <c r="E315" t="s">
        <v>578</v>
      </c>
    </row>
    <row r="316" spans="1:5" ht="13.5" thickBot="1" x14ac:dyDescent="0.25">
      <c r="A316" s="26" t="s">
        <v>337</v>
      </c>
      <c r="B316" s="3" t="s">
        <v>374</v>
      </c>
      <c r="C316" s="27">
        <v>0</v>
      </c>
      <c r="E316" t="s">
        <v>578</v>
      </c>
    </row>
    <row r="317" spans="1:5" ht="13.5" thickBot="1" x14ac:dyDescent="0.25">
      <c r="A317" s="26" t="s">
        <v>339</v>
      </c>
      <c r="B317" s="3" t="s">
        <v>375</v>
      </c>
      <c r="C317" s="27">
        <v>0</v>
      </c>
      <c r="E317" t="s">
        <v>578</v>
      </c>
    </row>
    <row r="318" spans="1:5" ht="13.5" thickBot="1" x14ac:dyDescent="0.25">
      <c r="A318" s="26" t="s">
        <v>341</v>
      </c>
      <c r="B318" s="3" t="s">
        <v>376</v>
      </c>
      <c r="C318" s="27">
        <v>0</v>
      </c>
      <c r="E318" t="s">
        <v>578</v>
      </c>
    </row>
    <row r="319" spans="1:5" ht="13.5" thickBot="1" x14ac:dyDescent="0.25">
      <c r="A319" s="26" t="s">
        <v>343</v>
      </c>
      <c r="B319" s="3" t="s">
        <v>377</v>
      </c>
      <c r="C319" s="27">
        <v>0</v>
      </c>
      <c r="E319" t="s">
        <v>578</v>
      </c>
    </row>
    <row r="320" spans="1:5" ht="13.5" thickBot="1" x14ac:dyDescent="0.25">
      <c r="A320" s="26" t="s">
        <v>345</v>
      </c>
      <c r="B320" s="3" t="s">
        <v>378</v>
      </c>
      <c r="C320" s="27">
        <v>0</v>
      </c>
      <c r="E320" t="s">
        <v>578</v>
      </c>
    </row>
    <row r="321" spans="1:5" ht="13.5" thickBot="1" x14ac:dyDescent="0.25">
      <c r="A321" s="26" t="s">
        <v>345</v>
      </c>
      <c r="B321" s="3" t="s">
        <v>379</v>
      </c>
      <c r="C321" s="27">
        <v>0</v>
      </c>
      <c r="E321" t="s">
        <v>578</v>
      </c>
    </row>
    <row r="322" spans="1:5" ht="13.5" thickBot="1" x14ac:dyDescent="0.25">
      <c r="A322" s="26" t="s">
        <v>347</v>
      </c>
      <c r="B322" s="3" t="s">
        <v>380</v>
      </c>
      <c r="C322" s="27">
        <v>0</v>
      </c>
      <c r="E322" t="s">
        <v>578</v>
      </c>
    </row>
    <row r="323" spans="1:5" ht="13.5" thickBot="1" x14ac:dyDescent="0.25">
      <c r="A323" s="26" t="s">
        <v>349</v>
      </c>
      <c r="B323" s="3" t="s">
        <v>381</v>
      </c>
      <c r="C323" s="27">
        <v>0</v>
      </c>
      <c r="E323" t="s">
        <v>578</v>
      </c>
    </row>
    <row r="324" spans="1:5" ht="13.5" thickBot="1" x14ac:dyDescent="0.25">
      <c r="A324" s="26" t="s">
        <v>349</v>
      </c>
      <c r="B324" s="3" t="s">
        <v>382</v>
      </c>
      <c r="C324" s="27">
        <v>0</v>
      </c>
      <c r="E324" t="s">
        <v>578</v>
      </c>
    </row>
    <row r="325" spans="1:5" ht="13.5" thickBot="1" x14ac:dyDescent="0.25">
      <c r="A325" s="26" t="s">
        <v>351</v>
      </c>
      <c r="B325" s="3" t="s">
        <v>383</v>
      </c>
      <c r="C325" s="27">
        <v>0</v>
      </c>
    </row>
    <row r="326" spans="1:5" ht="13.5" thickBot="1" x14ac:dyDescent="0.25">
      <c r="A326" s="26" t="s">
        <v>351</v>
      </c>
      <c r="B326" s="3" t="s">
        <v>384</v>
      </c>
      <c r="C326" s="27">
        <v>0</v>
      </c>
    </row>
    <row r="327" spans="1:5" ht="13.5" thickBot="1" x14ac:dyDescent="0.25">
      <c r="A327" s="26" t="s">
        <v>353</v>
      </c>
      <c r="B327" s="3" t="s">
        <v>385</v>
      </c>
      <c r="C327" s="27">
        <v>0</v>
      </c>
      <c r="E327" t="s">
        <v>578</v>
      </c>
    </row>
    <row r="328" spans="1:5" ht="13.5" thickBot="1" x14ac:dyDescent="0.25">
      <c r="A328" s="26" t="s">
        <v>355</v>
      </c>
      <c r="B328" s="3" t="s">
        <v>386</v>
      </c>
      <c r="C328" s="27">
        <v>0</v>
      </c>
      <c r="E328" t="s">
        <v>578</v>
      </c>
    </row>
    <row r="329" spans="1:5" ht="13.5" thickBot="1" x14ac:dyDescent="0.25">
      <c r="A329" s="26" t="s">
        <v>355</v>
      </c>
      <c r="B329" s="3" t="s">
        <v>387</v>
      </c>
      <c r="C329" s="27">
        <v>0</v>
      </c>
      <c r="E329" t="s">
        <v>578</v>
      </c>
    </row>
    <row r="330" spans="1:5" ht="13.5" thickBot="1" x14ac:dyDescent="0.25">
      <c r="A330" s="26" t="s">
        <v>359</v>
      </c>
      <c r="B330" s="3" t="s">
        <v>388</v>
      </c>
      <c r="C330" s="27">
        <v>0</v>
      </c>
      <c r="E330" t="s">
        <v>578</v>
      </c>
    </row>
    <row r="331" spans="1:5" x14ac:dyDescent="0.2">
      <c r="A331" s="28" t="s">
        <v>363</v>
      </c>
      <c r="B331" s="29" t="s">
        <v>389</v>
      </c>
      <c r="C331" s="30">
        <v>0</v>
      </c>
      <c r="E331" t="s">
        <v>578</v>
      </c>
    </row>
    <row r="332" spans="1:5" x14ac:dyDescent="0.2">
      <c r="A332" s="14" t="s">
        <v>19</v>
      </c>
      <c r="B332" s="12"/>
      <c r="C332" s="12"/>
      <c r="E332" t="s">
        <v>578</v>
      </c>
    </row>
    <row r="333" spans="1:5" x14ac:dyDescent="0.2">
      <c r="A333" s="14" t="s">
        <v>23</v>
      </c>
      <c r="B333" s="12"/>
      <c r="C333" s="12"/>
      <c r="E333" t="s">
        <v>578</v>
      </c>
    </row>
    <row r="334" spans="1:5" x14ac:dyDescent="0.2">
      <c r="A334" s="23" t="s">
        <v>579</v>
      </c>
      <c r="B334" s="23" t="s">
        <v>579</v>
      </c>
      <c r="C334" s="23" t="s">
        <v>579</v>
      </c>
      <c r="E334" t="s">
        <v>578</v>
      </c>
    </row>
    <row r="335" spans="1:5" ht="13.5" thickBot="1" x14ac:dyDescent="0.25">
      <c r="A335" s="26" t="s">
        <v>390</v>
      </c>
      <c r="B335" s="3" t="s">
        <v>391</v>
      </c>
      <c r="C335" s="27">
        <v>0</v>
      </c>
      <c r="E335" t="s">
        <v>578</v>
      </c>
    </row>
    <row r="336" spans="1:5" ht="13.5" thickBot="1" x14ac:dyDescent="0.25">
      <c r="A336" s="26" t="s">
        <v>392</v>
      </c>
      <c r="B336" s="3" t="s">
        <v>393</v>
      </c>
      <c r="C336" s="27">
        <v>0</v>
      </c>
      <c r="E336" t="s">
        <v>578</v>
      </c>
    </row>
    <row r="337" spans="1:5" ht="13.5" thickBot="1" x14ac:dyDescent="0.25">
      <c r="A337" s="26" t="s">
        <v>394</v>
      </c>
      <c r="B337" s="3" t="s">
        <v>395</v>
      </c>
      <c r="C337" s="27">
        <v>0</v>
      </c>
      <c r="E337" t="s">
        <v>578</v>
      </c>
    </row>
    <row r="338" spans="1:5" ht="13.5" thickBot="1" x14ac:dyDescent="0.25">
      <c r="A338" s="26" t="s">
        <v>396</v>
      </c>
      <c r="B338" s="3" t="s">
        <v>397</v>
      </c>
      <c r="C338" s="27">
        <v>0</v>
      </c>
      <c r="E338" t="s">
        <v>578</v>
      </c>
    </row>
    <row r="339" spans="1:5" ht="13.5" thickBot="1" x14ac:dyDescent="0.25">
      <c r="A339" s="26" t="s">
        <v>398</v>
      </c>
      <c r="B339" s="3" t="s">
        <v>399</v>
      </c>
      <c r="C339" s="27">
        <v>0</v>
      </c>
      <c r="E339" t="s">
        <v>578</v>
      </c>
    </row>
    <row r="340" spans="1:5" ht="13.5" thickBot="1" x14ac:dyDescent="0.25">
      <c r="A340" s="26" t="s">
        <v>400</v>
      </c>
      <c r="B340" s="3" t="s">
        <v>401</v>
      </c>
      <c r="C340" s="27">
        <v>0</v>
      </c>
      <c r="E340" t="s">
        <v>578</v>
      </c>
    </row>
    <row r="341" spans="1:5" ht="13.5" thickBot="1" x14ac:dyDescent="0.25">
      <c r="A341" s="26" t="s">
        <v>402</v>
      </c>
      <c r="B341" s="3" t="s">
        <v>403</v>
      </c>
      <c r="C341" s="27">
        <v>0</v>
      </c>
      <c r="E341" t="s">
        <v>578</v>
      </c>
    </row>
    <row r="342" spans="1:5" ht="13.5" thickBot="1" x14ac:dyDescent="0.25">
      <c r="A342" s="26" t="s">
        <v>404</v>
      </c>
      <c r="B342" s="3" t="s">
        <v>405</v>
      </c>
      <c r="C342" s="27">
        <v>0</v>
      </c>
      <c r="E342" t="s">
        <v>578</v>
      </c>
    </row>
    <row r="343" spans="1:5" ht="13.5" thickBot="1" x14ac:dyDescent="0.25">
      <c r="A343" s="26" t="s">
        <v>406</v>
      </c>
      <c r="B343" s="3" t="s">
        <v>407</v>
      </c>
      <c r="C343" s="27">
        <v>0</v>
      </c>
      <c r="E343" t="s">
        <v>578</v>
      </c>
    </row>
    <row r="344" spans="1:5" ht="13.5" thickBot="1" x14ac:dyDescent="0.25">
      <c r="A344" s="26" t="s">
        <v>408</v>
      </c>
      <c r="B344" s="3" t="s">
        <v>409</v>
      </c>
      <c r="C344" s="27">
        <v>0</v>
      </c>
      <c r="E344" t="s">
        <v>578</v>
      </c>
    </row>
    <row r="345" spans="1:5" ht="13.5" thickBot="1" x14ac:dyDescent="0.25">
      <c r="A345" s="26" t="s">
        <v>410</v>
      </c>
      <c r="B345" s="3" t="s">
        <v>411</v>
      </c>
      <c r="C345" s="27">
        <v>0</v>
      </c>
      <c r="E345" t="s">
        <v>578</v>
      </c>
    </row>
    <row r="346" spans="1:5" ht="13.5" thickBot="1" x14ac:dyDescent="0.25">
      <c r="A346" s="26" t="s">
        <v>412</v>
      </c>
      <c r="B346" s="3" t="s">
        <v>413</v>
      </c>
      <c r="C346" s="27">
        <v>0</v>
      </c>
      <c r="E346" t="s">
        <v>578</v>
      </c>
    </row>
    <row r="347" spans="1:5" ht="13.5" thickBot="1" x14ac:dyDescent="0.25">
      <c r="A347" s="26" t="s">
        <v>414</v>
      </c>
      <c r="B347" s="3" t="s">
        <v>415</v>
      </c>
      <c r="C347" s="27">
        <v>0</v>
      </c>
      <c r="E347" t="s">
        <v>578</v>
      </c>
    </row>
    <row r="348" spans="1:5" ht="13.5" thickBot="1" x14ac:dyDescent="0.25">
      <c r="A348" s="26" t="s">
        <v>416</v>
      </c>
      <c r="B348" s="3" t="s">
        <v>417</v>
      </c>
      <c r="C348" s="27">
        <v>0</v>
      </c>
      <c r="E348" t="s">
        <v>578</v>
      </c>
    </row>
    <row r="349" spans="1:5" ht="13.5" thickBot="1" x14ac:dyDescent="0.25">
      <c r="A349" s="26" t="s">
        <v>418</v>
      </c>
      <c r="B349" s="3" t="s">
        <v>419</v>
      </c>
      <c r="C349" s="27">
        <v>0</v>
      </c>
    </row>
    <row r="350" spans="1:5" ht="13.5" thickBot="1" x14ac:dyDescent="0.25">
      <c r="A350" s="26" t="s">
        <v>420</v>
      </c>
      <c r="B350" s="3" t="s">
        <v>421</v>
      </c>
      <c r="C350" s="27">
        <v>0</v>
      </c>
      <c r="E350" t="s">
        <v>578</v>
      </c>
    </row>
    <row r="351" spans="1:5" ht="13.5" thickBot="1" x14ac:dyDescent="0.25">
      <c r="A351" s="26" t="s">
        <v>422</v>
      </c>
      <c r="B351" s="3" t="s">
        <v>423</v>
      </c>
      <c r="C351" s="27">
        <v>0</v>
      </c>
      <c r="E351" t="s">
        <v>578</v>
      </c>
    </row>
    <row r="352" spans="1:5" ht="13.5" thickBot="1" x14ac:dyDescent="0.25">
      <c r="A352" s="26" t="s">
        <v>424</v>
      </c>
      <c r="B352" s="3" t="s">
        <v>425</v>
      </c>
      <c r="C352" s="27">
        <v>0</v>
      </c>
      <c r="E352" t="s">
        <v>578</v>
      </c>
    </row>
    <row r="353" spans="1:5" ht="13.5" thickBot="1" x14ac:dyDescent="0.25">
      <c r="A353" s="26" t="s">
        <v>426</v>
      </c>
      <c r="B353" s="3" t="s">
        <v>427</v>
      </c>
      <c r="C353" s="27">
        <v>0</v>
      </c>
      <c r="E353" t="s">
        <v>578</v>
      </c>
    </row>
    <row r="354" spans="1:5" ht="13.5" thickBot="1" x14ac:dyDescent="0.25">
      <c r="A354" s="26" t="s">
        <v>428</v>
      </c>
      <c r="B354" s="3" t="s">
        <v>429</v>
      </c>
      <c r="C354" s="27">
        <v>0</v>
      </c>
      <c r="E354" t="s">
        <v>578</v>
      </c>
    </row>
    <row r="355" spans="1:5" x14ac:dyDescent="0.2">
      <c r="A355" s="28" t="s">
        <v>430</v>
      </c>
      <c r="B355" s="29" t="s">
        <v>431</v>
      </c>
      <c r="C355" s="30">
        <v>0</v>
      </c>
      <c r="E355" t="s">
        <v>578</v>
      </c>
    </row>
    <row r="356" spans="1:5" x14ac:dyDescent="0.2">
      <c r="A356" s="14" t="s">
        <v>32</v>
      </c>
      <c r="B356" s="12"/>
      <c r="C356" s="12"/>
      <c r="E356" t="s">
        <v>578</v>
      </c>
    </row>
    <row r="357" spans="1:5" x14ac:dyDescent="0.2">
      <c r="A357" s="23" t="s">
        <v>579</v>
      </c>
      <c r="B357" s="23" t="s">
        <v>579</v>
      </c>
      <c r="C357" s="23" t="s">
        <v>579</v>
      </c>
      <c r="E357" t="s">
        <v>578</v>
      </c>
    </row>
    <row r="358" spans="1:5" ht="13.5" thickBot="1" x14ac:dyDescent="0.25">
      <c r="A358" s="26" t="s">
        <v>390</v>
      </c>
      <c r="B358" s="3" t="s">
        <v>432</v>
      </c>
      <c r="C358" s="27">
        <v>0</v>
      </c>
      <c r="E358" t="s">
        <v>578</v>
      </c>
    </row>
    <row r="359" spans="1:5" ht="13.5" thickBot="1" x14ac:dyDescent="0.25">
      <c r="A359" s="26" t="s">
        <v>392</v>
      </c>
      <c r="B359" s="3" t="s">
        <v>433</v>
      </c>
      <c r="C359" s="27">
        <v>0</v>
      </c>
      <c r="E359" t="s">
        <v>578</v>
      </c>
    </row>
    <row r="360" spans="1:5" ht="13.5" thickBot="1" x14ac:dyDescent="0.25">
      <c r="A360" s="26" t="s">
        <v>394</v>
      </c>
      <c r="B360" s="3" t="s">
        <v>434</v>
      </c>
      <c r="C360" s="27">
        <v>0</v>
      </c>
      <c r="E360" t="s">
        <v>578</v>
      </c>
    </row>
    <row r="361" spans="1:5" ht="13.5" thickBot="1" x14ac:dyDescent="0.25">
      <c r="A361" s="26" t="s">
        <v>435</v>
      </c>
      <c r="B361" s="3" t="s">
        <v>436</v>
      </c>
      <c r="C361" s="27">
        <v>0</v>
      </c>
      <c r="E361" t="s">
        <v>578</v>
      </c>
    </row>
    <row r="362" spans="1:5" ht="13.5" thickBot="1" x14ac:dyDescent="0.25">
      <c r="A362" s="26" t="s">
        <v>412</v>
      </c>
      <c r="B362" s="3" t="s">
        <v>437</v>
      </c>
      <c r="C362" s="27">
        <v>0</v>
      </c>
      <c r="E362" t="s">
        <v>578</v>
      </c>
    </row>
    <row r="363" spans="1:5" ht="13.5" thickBot="1" x14ac:dyDescent="0.25">
      <c r="A363" s="26" t="s">
        <v>438</v>
      </c>
      <c r="B363" s="3" t="s">
        <v>439</v>
      </c>
      <c r="C363" s="27">
        <v>0</v>
      </c>
      <c r="E363" t="s">
        <v>578</v>
      </c>
    </row>
    <row r="364" spans="1:5" ht="13.5" thickBot="1" x14ac:dyDescent="0.25">
      <c r="A364" s="26" t="s">
        <v>440</v>
      </c>
      <c r="B364" s="3" t="s">
        <v>441</v>
      </c>
      <c r="C364" s="27">
        <v>0</v>
      </c>
      <c r="E364" t="s">
        <v>578</v>
      </c>
    </row>
    <row r="365" spans="1:5" ht="13.5" thickBot="1" x14ac:dyDescent="0.25">
      <c r="A365" s="26" t="s">
        <v>414</v>
      </c>
      <c r="B365" s="3" t="s">
        <v>442</v>
      </c>
      <c r="C365" s="27">
        <v>0</v>
      </c>
      <c r="E365" t="s">
        <v>578</v>
      </c>
    </row>
    <row r="366" spans="1:5" ht="13.5" thickBot="1" x14ac:dyDescent="0.25">
      <c r="A366" s="26" t="s">
        <v>443</v>
      </c>
      <c r="B366" s="3" t="s">
        <v>444</v>
      </c>
      <c r="C366" s="27">
        <v>0</v>
      </c>
      <c r="E366" t="s">
        <v>578</v>
      </c>
    </row>
    <row r="367" spans="1:5" ht="13.5" thickBot="1" x14ac:dyDescent="0.25">
      <c r="A367" s="26" t="s">
        <v>445</v>
      </c>
      <c r="B367" s="3" t="s">
        <v>446</v>
      </c>
      <c r="C367" s="27">
        <v>0</v>
      </c>
      <c r="E367" t="s">
        <v>578</v>
      </c>
    </row>
    <row r="368" spans="1:5" ht="13.5" thickBot="1" x14ac:dyDescent="0.25">
      <c r="A368" s="26" t="s">
        <v>416</v>
      </c>
      <c r="B368" s="3" t="s">
        <v>447</v>
      </c>
      <c r="C368" s="27">
        <v>0</v>
      </c>
      <c r="E368" t="s">
        <v>578</v>
      </c>
    </row>
    <row r="369" spans="1:5" ht="13.5" thickBot="1" x14ac:dyDescent="0.25">
      <c r="A369" s="26" t="s">
        <v>448</v>
      </c>
      <c r="B369" s="3" t="s">
        <v>449</v>
      </c>
      <c r="C369" s="27">
        <v>0</v>
      </c>
      <c r="E369" t="s">
        <v>578</v>
      </c>
    </row>
    <row r="370" spans="1:5" ht="13.5" thickBot="1" x14ac:dyDescent="0.25">
      <c r="A370" s="26" t="s">
        <v>450</v>
      </c>
      <c r="B370" s="3" t="s">
        <v>451</v>
      </c>
      <c r="C370" s="27">
        <v>0</v>
      </c>
      <c r="E370" t="s">
        <v>578</v>
      </c>
    </row>
    <row r="371" spans="1:5" ht="13.5" thickBot="1" x14ac:dyDescent="0.25">
      <c r="A371" s="26" t="s">
        <v>418</v>
      </c>
      <c r="B371" s="3" t="s">
        <v>452</v>
      </c>
      <c r="C371" s="27">
        <v>0</v>
      </c>
      <c r="E371" t="s">
        <v>578</v>
      </c>
    </row>
    <row r="372" spans="1:5" ht="18.75" customHeight="1" thickBot="1" x14ac:dyDescent="0.25">
      <c r="A372" s="26" t="s">
        <v>453</v>
      </c>
      <c r="B372" s="3" t="s">
        <v>454</v>
      </c>
      <c r="C372" s="27">
        <v>0</v>
      </c>
    </row>
    <row r="373" spans="1:5" ht="12.75" customHeight="1" thickBot="1" x14ac:dyDescent="0.25">
      <c r="A373" s="26" t="s">
        <v>455</v>
      </c>
      <c r="B373" s="3" t="s">
        <v>456</v>
      </c>
      <c r="C373" s="27">
        <v>0</v>
      </c>
    </row>
    <row r="374" spans="1:5" ht="13.5" thickBot="1" x14ac:dyDescent="0.25">
      <c r="A374" s="26" t="s">
        <v>428</v>
      </c>
      <c r="B374" s="3" t="s">
        <v>457</v>
      </c>
      <c r="C374" s="27">
        <v>0</v>
      </c>
    </row>
    <row r="375" spans="1:5" ht="13.5" thickBot="1" x14ac:dyDescent="0.25">
      <c r="A375" s="26" t="s">
        <v>458</v>
      </c>
      <c r="B375" s="3" t="s">
        <v>459</v>
      </c>
      <c r="C375" s="27">
        <v>0</v>
      </c>
      <c r="E375" t="s">
        <v>465</v>
      </c>
    </row>
    <row r="376" spans="1:5" ht="13.5" thickBot="1" x14ac:dyDescent="0.25">
      <c r="A376" s="26" t="s">
        <v>460</v>
      </c>
      <c r="B376" s="3" t="s">
        <v>461</v>
      </c>
      <c r="C376" s="27">
        <v>0</v>
      </c>
      <c r="E376" t="s">
        <v>465</v>
      </c>
    </row>
    <row r="377" spans="1:5" ht="13.5" thickBot="1" x14ac:dyDescent="0.25">
      <c r="A377" s="26" t="s">
        <v>430</v>
      </c>
      <c r="B377" s="3" t="s">
        <v>462</v>
      </c>
      <c r="C377" s="27">
        <v>0</v>
      </c>
      <c r="E377" t="s">
        <v>465</v>
      </c>
    </row>
    <row r="378" spans="1:5" x14ac:dyDescent="0.2">
      <c r="A378" s="28" t="s">
        <v>463</v>
      </c>
      <c r="B378" s="29" t="s">
        <v>464</v>
      </c>
      <c r="C378" s="30">
        <v>0</v>
      </c>
      <c r="E378" t="s">
        <v>465</v>
      </c>
    </row>
    <row r="379" spans="1:5" ht="15.75" x14ac:dyDescent="0.2">
      <c r="A379" s="13" t="s">
        <v>465</v>
      </c>
      <c r="B379" s="12"/>
      <c r="C379" s="12"/>
      <c r="E379" t="s">
        <v>465</v>
      </c>
    </row>
    <row r="380" spans="1:5" x14ac:dyDescent="0.2">
      <c r="A380" s="12"/>
      <c r="B380" s="12"/>
      <c r="C380" s="12"/>
      <c r="E380" t="s">
        <v>465</v>
      </c>
    </row>
    <row r="381" spans="1:5" x14ac:dyDescent="0.2">
      <c r="A381" s="14" t="s">
        <v>6</v>
      </c>
      <c r="B381" s="12"/>
      <c r="C381" s="12"/>
      <c r="E381" t="s">
        <v>465</v>
      </c>
    </row>
    <row r="382" spans="1:5" x14ac:dyDescent="0.2">
      <c r="A382" s="23" t="s">
        <v>579</v>
      </c>
      <c r="B382" s="23" t="s">
        <v>579</v>
      </c>
      <c r="C382" s="23" t="s">
        <v>579</v>
      </c>
      <c r="E382" t="s">
        <v>465</v>
      </c>
    </row>
    <row r="383" spans="1:5" ht="13.5" thickBot="1" x14ac:dyDescent="0.25">
      <c r="A383" s="26" t="s">
        <v>466</v>
      </c>
      <c r="B383" s="3" t="s">
        <v>467</v>
      </c>
      <c r="C383" s="27">
        <v>0</v>
      </c>
      <c r="E383" t="s">
        <v>465</v>
      </c>
    </row>
    <row r="384" spans="1:5" ht="13.5" thickBot="1" x14ac:dyDescent="0.25">
      <c r="A384" s="26" t="s">
        <v>468</v>
      </c>
      <c r="B384" s="3" t="s">
        <v>469</v>
      </c>
      <c r="C384" s="27">
        <v>0</v>
      </c>
      <c r="E384" t="s">
        <v>465</v>
      </c>
    </row>
    <row r="385" spans="1:5" ht="13.5" thickBot="1" x14ac:dyDescent="0.25">
      <c r="A385" s="26" t="s">
        <v>470</v>
      </c>
      <c r="B385" s="3" t="s">
        <v>471</v>
      </c>
      <c r="C385" s="27">
        <v>0</v>
      </c>
      <c r="E385" t="s">
        <v>465</v>
      </c>
    </row>
    <row r="386" spans="1:5" ht="13.5" thickBot="1" x14ac:dyDescent="0.25">
      <c r="A386" s="26" t="s">
        <v>472</v>
      </c>
      <c r="B386" s="3" t="s">
        <v>473</v>
      </c>
      <c r="C386" s="27">
        <v>0</v>
      </c>
    </row>
    <row r="387" spans="1:5" ht="13.5" thickBot="1" x14ac:dyDescent="0.25">
      <c r="A387" s="26" t="s">
        <v>474</v>
      </c>
      <c r="B387" s="3" t="s">
        <v>475</v>
      </c>
      <c r="C387" s="27">
        <v>0</v>
      </c>
      <c r="E387" t="s">
        <v>465</v>
      </c>
    </row>
    <row r="388" spans="1:5" ht="13.5" thickBot="1" x14ac:dyDescent="0.25">
      <c r="A388" s="26" t="s">
        <v>476</v>
      </c>
      <c r="B388" s="3" t="s">
        <v>477</v>
      </c>
      <c r="C388" s="27">
        <v>0</v>
      </c>
      <c r="E388" t="s">
        <v>465</v>
      </c>
    </row>
    <row r="389" spans="1:5" ht="13.5" thickBot="1" x14ac:dyDescent="0.25">
      <c r="A389" s="26" t="s">
        <v>478</v>
      </c>
      <c r="B389" s="3" t="s">
        <v>479</v>
      </c>
      <c r="C389" s="27">
        <v>0</v>
      </c>
      <c r="E389" t="s">
        <v>465</v>
      </c>
    </row>
    <row r="390" spans="1:5" ht="13.5" thickBot="1" x14ac:dyDescent="0.25">
      <c r="A390" s="26" t="s">
        <v>480</v>
      </c>
      <c r="B390" s="3" t="s">
        <v>481</v>
      </c>
      <c r="C390" s="27">
        <v>0</v>
      </c>
      <c r="E390" t="s">
        <v>465</v>
      </c>
    </row>
    <row r="391" spans="1:5" ht="18.75" customHeight="1" thickBot="1" x14ac:dyDescent="0.25">
      <c r="A391" s="26" t="s">
        <v>482</v>
      </c>
      <c r="B391" s="3" t="s">
        <v>483</v>
      </c>
      <c r="C391" s="27">
        <v>0</v>
      </c>
    </row>
    <row r="392" spans="1:5" ht="12.75" customHeight="1" x14ac:dyDescent="0.2">
      <c r="A392" s="28" t="s">
        <v>484</v>
      </c>
      <c r="B392" s="29" t="s">
        <v>485</v>
      </c>
      <c r="C392" s="30">
        <v>0</v>
      </c>
    </row>
    <row r="393" spans="1:5" x14ac:dyDescent="0.2">
      <c r="A393" s="14" t="s">
        <v>19</v>
      </c>
      <c r="B393" s="12"/>
      <c r="C393" s="12"/>
    </row>
    <row r="394" spans="1:5" x14ac:dyDescent="0.2">
      <c r="A394" s="23" t="s">
        <v>579</v>
      </c>
      <c r="B394" s="23" t="s">
        <v>579</v>
      </c>
      <c r="C394" s="23" t="s">
        <v>579</v>
      </c>
      <c r="E394" t="s">
        <v>575</v>
      </c>
    </row>
    <row r="395" spans="1:5" ht="13.5" thickBot="1" x14ac:dyDescent="0.25">
      <c r="A395" s="26" t="s">
        <v>486</v>
      </c>
      <c r="B395" s="3" t="s">
        <v>487</v>
      </c>
      <c r="C395" s="27">
        <v>0</v>
      </c>
      <c r="E395" t="s">
        <v>575</v>
      </c>
    </row>
    <row r="396" spans="1:5" ht="13.5" thickBot="1" x14ac:dyDescent="0.25">
      <c r="A396" s="26" t="s">
        <v>488</v>
      </c>
      <c r="B396" s="3" t="s">
        <v>489</v>
      </c>
      <c r="C396" s="27">
        <v>0</v>
      </c>
      <c r="E396" t="s">
        <v>575</v>
      </c>
    </row>
    <row r="397" spans="1:5" x14ac:dyDescent="0.2">
      <c r="A397" s="28" t="s">
        <v>490</v>
      </c>
      <c r="B397" s="29" t="s">
        <v>491</v>
      </c>
      <c r="C397" s="30">
        <v>0</v>
      </c>
      <c r="E397" t="s">
        <v>575</v>
      </c>
    </row>
    <row r="398" spans="1:5" ht="15.75" x14ac:dyDescent="0.2">
      <c r="A398" s="13" t="s">
        <v>492</v>
      </c>
      <c r="B398" s="12"/>
      <c r="C398" s="12"/>
      <c r="E398" t="s">
        <v>575</v>
      </c>
    </row>
    <row r="399" spans="1:5" x14ac:dyDescent="0.2">
      <c r="A399" s="12"/>
      <c r="B399" s="12"/>
      <c r="C399" s="12"/>
      <c r="E399" t="s">
        <v>575</v>
      </c>
    </row>
    <row r="400" spans="1:5" x14ac:dyDescent="0.2">
      <c r="A400" s="14" t="s">
        <v>6</v>
      </c>
      <c r="B400" s="12"/>
      <c r="C400" s="12"/>
      <c r="E400" t="s">
        <v>575</v>
      </c>
    </row>
    <row r="401" spans="1:5" x14ac:dyDescent="0.2">
      <c r="A401" s="23" t="s">
        <v>579</v>
      </c>
      <c r="B401" s="23" t="s">
        <v>579</v>
      </c>
      <c r="C401" s="23" t="s">
        <v>579</v>
      </c>
      <c r="E401" t="s">
        <v>575</v>
      </c>
    </row>
    <row r="402" spans="1:5" ht="13.5" thickBot="1" x14ac:dyDescent="0.25">
      <c r="A402" s="26" t="s">
        <v>493</v>
      </c>
      <c r="B402" s="3" t="s">
        <v>494</v>
      </c>
      <c r="C402" s="27">
        <v>0</v>
      </c>
      <c r="E402" t="s">
        <v>575</v>
      </c>
    </row>
    <row r="403" spans="1:5" ht="13.5" thickBot="1" x14ac:dyDescent="0.25">
      <c r="A403" s="26" t="s">
        <v>495</v>
      </c>
      <c r="B403" s="3" t="s">
        <v>496</v>
      </c>
      <c r="C403" s="27">
        <v>0</v>
      </c>
      <c r="E403" t="s">
        <v>575</v>
      </c>
    </row>
    <row r="404" spans="1:5" ht="13.5" thickBot="1" x14ac:dyDescent="0.25">
      <c r="A404" s="26" t="s">
        <v>495</v>
      </c>
      <c r="B404" s="3" t="s">
        <v>497</v>
      </c>
      <c r="C404" s="27">
        <v>0</v>
      </c>
      <c r="E404" t="s">
        <v>575</v>
      </c>
    </row>
    <row r="405" spans="1:5" ht="13.5" thickBot="1" x14ac:dyDescent="0.25">
      <c r="A405" s="26" t="s">
        <v>498</v>
      </c>
      <c r="B405" s="3" t="s">
        <v>499</v>
      </c>
      <c r="C405" s="27">
        <v>0</v>
      </c>
      <c r="E405" t="s">
        <v>575</v>
      </c>
    </row>
    <row r="406" spans="1:5" ht="13.5" thickBot="1" x14ac:dyDescent="0.25">
      <c r="A406" s="26" t="s">
        <v>498</v>
      </c>
      <c r="B406" s="3" t="s">
        <v>500</v>
      </c>
      <c r="C406" s="27">
        <v>0</v>
      </c>
      <c r="E406" t="s">
        <v>575</v>
      </c>
    </row>
    <row r="407" spans="1:5" ht="13.5" thickBot="1" x14ac:dyDescent="0.25">
      <c r="A407" s="26" t="s">
        <v>501</v>
      </c>
      <c r="B407" s="3" t="s">
        <v>502</v>
      </c>
      <c r="C407" s="27">
        <v>0</v>
      </c>
      <c r="E407" t="s">
        <v>575</v>
      </c>
    </row>
    <row r="408" spans="1:5" ht="13.5" thickBot="1" x14ac:dyDescent="0.25">
      <c r="A408" s="26" t="s">
        <v>501</v>
      </c>
      <c r="B408" s="3" t="s">
        <v>503</v>
      </c>
      <c r="C408" s="27">
        <v>0</v>
      </c>
      <c r="E408" t="s">
        <v>575</v>
      </c>
    </row>
    <row r="409" spans="1:5" ht="13.5" thickBot="1" x14ac:dyDescent="0.25">
      <c r="A409" s="26" t="s">
        <v>504</v>
      </c>
      <c r="B409" s="3" t="s">
        <v>505</v>
      </c>
      <c r="C409" s="27">
        <v>0</v>
      </c>
      <c r="E409" t="s">
        <v>575</v>
      </c>
    </row>
    <row r="410" spans="1:5" ht="13.5" thickBot="1" x14ac:dyDescent="0.25">
      <c r="A410" s="26" t="s">
        <v>504</v>
      </c>
      <c r="B410" s="3" t="s">
        <v>506</v>
      </c>
      <c r="C410" s="27">
        <v>0</v>
      </c>
      <c r="E410" t="s">
        <v>575</v>
      </c>
    </row>
    <row r="411" spans="1:5" ht="13.5" thickBot="1" x14ac:dyDescent="0.25">
      <c r="A411" s="26" t="s">
        <v>507</v>
      </c>
      <c r="B411" s="3" t="s">
        <v>508</v>
      </c>
      <c r="C411" s="27">
        <v>0</v>
      </c>
      <c r="E411" t="s">
        <v>575</v>
      </c>
    </row>
    <row r="412" spans="1:5" ht="13.5" thickBot="1" x14ac:dyDescent="0.25">
      <c r="A412" s="26" t="s">
        <v>509</v>
      </c>
      <c r="B412" s="3" t="s">
        <v>510</v>
      </c>
      <c r="C412" s="27">
        <v>0</v>
      </c>
      <c r="E412" t="s">
        <v>575</v>
      </c>
    </row>
    <row r="413" spans="1:5" ht="13.5" thickBot="1" x14ac:dyDescent="0.25">
      <c r="A413" s="26" t="s">
        <v>511</v>
      </c>
      <c r="B413" s="3" t="s">
        <v>512</v>
      </c>
      <c r="C413" s="27">
        <v>0</v>
      </c>
      <c r="E413" t="s">
        <v>575</v>
      </c>
    </row>
    <row r="414" spans="1:5" ht="13.5" thickBot="1" x14ac:dyDescent="0.25">
      <c r="A414" s="26" t="s">
        <v>513</v>
      </c>
      <c r="B414" s="3" t="s">
        <v>514</v>
      </c>
      <c r="C414" s="27">
        <v>0</v>
      </c>
      <c r="E414" t="s">
        <v>575</v>
      </c>
    </row>
    <row r="415" spans="1:5" ht="13.5" thickBot="1" x14ac:dyDescent="0.25">
      <c r="A415" s="26" t="s">
        <v>515</v>
      </c>
      <c r="B415" s="3" t="s">
        <v>516</v>
      </c>
      <c r="C415" s="27">
        <v>0</v>
      </c>
      <c r="E415" t="s">
        <v>575</v>
      </c>
    </row>
    <row r="416" spans="1:5" ht="13.5" thickBot="1" x14ac:dyDescent="0.25">
      <c r="A416" s="26" t="s">
        <v>517</v>
      </c>
      <c r="B416" s="3" t="s">
        <v>518</v>
      </c>
      <c r="C416" s="27">
        <v>0</v>
      </c>
      <c r="E416" t="s">
        <v>575</v>
      </c>
    </row>
    <row r="417" spans="1:5" ht="13.5" thickBot="1" x14ac:dyDescent="0.25">
      <c r="A417" s="26" t="s">
        <v>519</v>
      </c>
      <c r="B417" s="3" t="s">
        <v>520</v>
      </c>
      <c r="C417" s="27">
        <v>0</v>
      </c>
      <c r="E417" t="s">
        <v>575</v>
      </c>
    </row>
    <row r="418" spans="1:5" ht="13.5" thickBot="1" x14ac:dyDescent="0.25">
      <c r="A418" s="26" t="s">
        <v>521</v>
      </c>
      <c r="B418" s="3" t="s">
        <v>522</v>
      </c>
      <c r="C418" s="27">
        <v>0</v>
      </c>
      <c r="E418" t="s">
        <v>575</v>
      </c>
    </row>
    <row r="419" spans="1:5" ht="13.5" thickBot="1" x14ac:dyDescent="0.25">
      <c r="A419" s="26" t="s">
        <v>523</v>
      </c>
      <c r="B419" s="3" t="s">
        <v>524</v>
      </c>
      <c r="C419" s="27">
        <v>0</v>
      </c>
      <c r="E419" t="s">
        <v>575</v>
      </c>
    </row>
    <row r="420" spans="1:5" ht="13.5" thickBot="1" x14ac:dyDescent="0.25">
      <c r="A420" s="26" t="s">
        <v>525</v>
      </c>
      <c r="B420" s="3" t="s">
        <v>526</v>
      </c>
      <c r="C420" s="27">
        <v>0</v>
      </c>
      <c r="E420" t="s">
        <v>575</v>
      </c>
    </row>
    <row r="421" spans="1:5" ht="13.5" thickBot="1" x14ac:dyDescent="0.25">
      <c r="A421" s="26" t="s">
        <v>527</v>
      </c>
      <c r="B421" s="3" t="s">
        <v>528</v>
      </c>
      <c r="C421" s="27">
        <v>0</v>
      </c>
    </row>
    <row r="422" spans="1:5" ht="13.5" thickBot="1" x14ac:dyDescent="0.25">
      <c r="A422" s="26" t="s">
        <v>529</v>
      </c>
      <c r="B422" s="3" t="s">
        <v>530</v>
      </c>
      <c r="C422" s="27">
        <v>0</v>
      </c>
      <c r="E422" t="s">
        <v>575</v>
      </c>
    </row>
    <row r="423" spans="1:5" ht="13.5" thickBot="1" x14ac:dyDescent="0.25">
      <c r="A423" s="26" t="s">
        <v>531</v>
      </c>
      <c r="B423" s="3" t="s">
        <v>532</v>
      </c>
      <c r="C423" s="27">
        <v>0</v>
      </c>
      <c r="E423" t="s">
        <v>575</v>
      </c>
    </row>
    <row r="424" spans="1:5" ht="13.5" thickBot="1" x14ac:dyDescent="0.25">
      <c r="A424" s="26" t="s">
        <v>533</v>
      </c>
      <c r="B424" s="3" t="s">
        <v>534</v>
      </c>
      <c r="C424" s="27">
        <v>0</v>
      </c>
      <c r="E424" t="s">
        <v>575</v>
      </c>
    </row>
    <row r="425" spans="1:5" ht="18.75" customHeight="1" thickBot="1" x14ac:dyDescent="0.25">
      <c r="A425" s="26" t="s">
        <v>535</v>
      </c>
      <c r="B425" s="3" t="s">
        <v>536</v>
      </c>
      <c r="C425" s="27">
        <v>0</v>
      </c>
    </row>
    <row r="426" spans="1:5" ht="12.75" customHeight="1" thickBot="1" x14ac:dyDescent="0.25">
      <c r="A426" s="26" t="s">
        <v>537</v>
      </c>
      <c r="B426" s="3" t="s">
        <v>538</v>
      </c>
      <c r="C426" s="27">
        <v>0</v>
      </c>
    </row>
    <row r="427" spans="1:5" x14ac:dyDescent="0.2">
      <c r="A427" s="28" t="s">
        <v>539</v>
      </c>
      <c r="B427" s="29" t="s">
        <v>540</v>
      </c>
      <c r="C427" s="30">
        <v>0</v>
      </c>
    </row>
    <row r="428" spans="1:5" x14ac:dyDescent="0.2">
      <c r="A428" s="14" t="s">
        <v>19</v>
      </c>
      <c r="B428" s="12"/>
      <c r="C428" s="12"/>
      <c r="E428" t="s">
        <v>578</v>
      </c>
    </row>
    <row r="429" spans="1:5" x14ac:dyDescent="0.2">
      <c r="A429" s="23" t="s">
        <v>579</v>
      </c>
      <c r="B429" s="23" t="s">
        <v>579</v>
      </c>
      <c r="C429" s="23" t="s">
        <v>579</v>
      </c>
      <c r="E429" t="s">
        <v>578</v>
      </c>
    </row>
    <row r="430" spans="1:5" ht="13.5" thickBot="1" x14ac:dyDescent="0.25">
      <c r="A430" s="26" t="s">
        <v>541</v>
      </c>
      <c r="B430" s="3" t="s">
        <v>542</v>
      </c>
      <c r="C430" s="27">
        <v>0</v>
      </c>
    </row>
    <row r="431" spans="1:5" x14ac:dyDescent="0.2">
      <c r="A431" s="28" t="s">
        <v>543</v>
      </c>
      <c r="B431" s="29" t="s">
        <v>544</v>
      </c>
      <c r="C431" s="30">
        <v>0</v>
      </c>
      <c r="E431" t="s">
        <v>578</v>
      </c>
    </row>
    <row r="432" spans="1:5" ht="15.75" x14ac:dyDescent="0.2">
      <c r="A432" s="13" t="s">
        <v>545</v>
      </c>
      <c r="B432" s="12"/>
      <c r="C432" s="12"/>
      <c r="E432" t="s">
        <v>578</v>
      </c>
    </row>
    <row r="433" spans="1:5" ht="18.75" customHeight="1" x14ac:dyDescent="0.2">
      <c r="A433" s="12"/>
      <c r="B433" s="12"/>
      <c r="C433" s="12"/>
    </row>
    <row r="434" spans="1:5" ht="12.75" customHeight="1" x14ac:dyDescent="0.2">
      <c r="A434" s="14" t="s">
        <v>6</v>
      </c>
      <c r="B434" s="12"/>
      <c r="C434" s="12"/>
    </row>
    <row r="435" spans="1:5" x14ac:dyDescent="0.2">
      <c r="A435" s="23" t="s">
        <v>579</v>
      </c>
      <c r="B435" s="23" t="s">
        <v>579</v>
      </c>
      <c r="C435" s="23" t="s">
        <v>579</v>
      </c>
    </row>
    <row r="436" spans="1:5" x14ac:dyDescent="0.2">
      <c r="A436" s="28" t="s">
        <v>546</v>
      </c>
      <c r="B436" s="29" t="s">
        <v>547</v>
      </c>
      <c r="C436" s="30">
        <v>0</v>
      </c>
      <c r="E436" t="s">
        <v>578</v>
      </c>
    </row>
    <row r="437" spans="1:5" x14ac:dyDescent="0.2">
      <c r="A437" s="14" t="s">
        <v>19</v>
      </c>
      <c r="B437" s="12"/>
      <c r="C437" s="12"/>
    </row>
    <row r="438" spans="1:5" x14ac:dyDescent="0.2">
      <c r="A438" s="23" t="s">
        <v>579</v>
      </c>
      <c r="B438" s="23" t="s">
        <v>579</v>
      </c>
      <c r="C438" s="23" t="s">
        <v>579</v>
      </c>
      <c r="E438" t="s">
        <v>578</v>
      </c>
    </row>
    <row r="439" spans="1:5" x14ac:dyDescent="0.2">
      <c r="A439" s="28" t="s">
        <v>548</v>
      </c>
      <c r="B439" s="29" t="s">
        <v>549</v>
      </c>
      <c r="C439" s="30">
        <v>0</v>
      </c>
      <c r="E439" t="s">
        <v>578</v>
      </c>
    </row>
    <row r="440" spans="1:5" ht="15.75" x14ac:dyDescent="0.2">
      <c r="A440" s="13" t="s">
        <v>550</v>
      </c>
      <c r="B440" s="12"/>
      <c r="C440" s="12"/>
      <c r="E440" t="s">
        <v>578</v>
      </c>
    </row>
    <row r="441" spans="1:5" ht="18.75" customHeight="1" x14ac:dyDescent="0.2">
      <c r="A441" s="12"/>
      <c r="B441" s="12"/>
      <c r="C441" s="12"/>
    </row>
    <row r="442" spans="1:5" ht="12.75" customHeight="1" x14ac:dyDescent="0.2">
      <c r="A442" s="14" t="s">
        <v>6</v>
      </c>
      <c r="B442" s="12"/>
      <c r="C442" s="12"/>
    </row>
    <row r="443" spans="1:5" x14ac:dyDescent="0.2">
      <c r="A443" s="23" t="s">
        <v>579</v>
      </c>
      <c r="B443" s="23" t="s">
        <v>579</v>
      </c>
      <c r="C443" s="23" t="s">
        <v>579</v>
      </c>
      <c r="E443" t="s">
        <v>578</v>
      </c>
    </row>
    <row r="444" spans="1:5" x14ac:dyDescent="0.2">
      <c r="A444" s="31"/>
      <c r="B444" s="32"/>
      <c r="C444" s="33"/>
      <c r="E444" t="s">
        <v>578</v>
      </c>
    </row>
    <row r="445" spans="1:5" ht="18.75" customHeight="1" x14ac:dyDescent="0.2">
      <c r="A445" s="14" t="s">
        <v>19</v>
      </c>
      <c r="B445" s="12"/>
      <c r="C445" s="12"/>
    </row>
    <row r="446" spans="1:5" ht="12.75" customHeight="1" x14ac:dyDescent="0.2">
      <c r="A446" s="23" t="s">
        <v>579</v>
      </c>
      <c r="B446" s="23" t="s">
        <v>579</v>
      </c>
      <c r="C446" s="23" t="s">
        <v>579</v>
      </c>
    </row>
    <row r="447" spans="1:5" ht="13.5" thickBot="1" x14ac:dyDescent="0.25">
      <c r="A447" s="26" t="s">
        <v>551</v>
      </c>
      <c r="B447" s="3" t="s">
        <v>552</v>
      </c>
      <c r="C447" s="27">
        <v>0</v>
      </c>
      <c r="E447" t="s">
        <v>578</v>
      </c>
    </row>
    <row r="448" spans="1:5" x14ac:dyDescent="0.2">
      <c r="A448" s="28" t="s">
        <v>553</v>
      </c>
      <c r="B448" s="29" t="s">
        <v>554</v>
      </c>
      <c r="C448" s="30">
        <v>0</v>
      </c>
      <c r="E448" t="s">
        <v>578</v>
      </c>
    </row>
    <row r="449" spans="1:5" ht="15.75" x14ac:dyDescent="0.2">
      <c r="A449" s="13" t="s">
        <v>555</v>
      </c>
      <c r="B449" s="12"/>
      <c r="C449" s="12"/>
      <c r="E449" t="s">
        <v>578</v>
      </c>
    </row>
    <row r="450" spans="1:5" x14ac:dyDescent="0.2">
      <c r="A450" s="12"/>
      <c r="B450" s="12"/>
      <c r="C450" s="12"/>
      <c r="E450" t="s">
        <v>578</v>
      </c>
    </row>
    <row r="451" spans="1:5" x14ac:dyDescent="0.2">
      <c r="A451" s="23" t="s">
        <v>579</v>
      </c>
      <c r="B451" s="23" t="s">
        <v>579</v>
      </c>
      <c r="C451" s="23" t="s">
        <v>579</v>
      </c>
      <c r="E451" t="s">
        <v>578</v>
      </c>
    </row>
    <row r="452" spans="1:5" x14ac:dyDescent="0.2">
      <c r="A452" s="28" t="s">
        <v>556</v>
      </c>
      <c r="B452" s="29" t="s">
        <v>557</v>
      </c>
      <c r="C452" s="30">
        <v>0</v>
      </c>
      <c r="E452" t="s">
        <v>578</v>
      </c>
    </row>
    <row r="453" spans="1:5" ht="18.75" customHeight="1" x14ac:dyDescent="0.2">
      <c r="A453" s="13" t="s">
        <v>558</v>
      </c>
      <c r="B453" s="12"/>
      <c r="C453" s="12"/>
    </row>
    <row r="454" spans="1:5" ht="12.75" customHeight="1" x14ac:dyDescent="0.2">
      <c r="A454" s="12"/>
      <c r="B454" s="12"/>
      <c r="C454" s="12"/>
    </row>
    <row r="455" spans="1:5" x14ac:dyDescent="0.2">
      <c r="A455" s="23" t="s">
        <v>579</v>
      </c>
      <c r="B455" s="23" t="s">
        <v>579</v>
      </c>
      <c r="C455" s="23" t="s">
        <v>579</v>
      </c>
    </row>
    <row r="456" spans="1:5" ht="12.75" customHeight="1" thickBot="1" x14ac:dyDescent="0.25">
      <c r="A456" s="26" t="s">
        <v>559</v>
      </c>
      <c r="B456" s="3" t="s">
        <v>560</v>
      </c>
      <c r="C456" s="27">
        <v>-11102</v>
      </c>
    </row>
    <row r="457" spans="1:5" ht="12.75" customHeight="1" thickBot="1" x14ac:dyDescent="0.25">
      <c r="A457" s="26" t="s">
        <v>561</v>
      </c>
      <c r="B457" s="3" t="s">
        <v>562</v>
      </c>
      <c r="C457" s="27">
        <v>289083</v>
      </c>
    </row>
    <row r="458" spans="1:5" ht="12.75" customHeight="1" thickBot="1" x14ac:dyDescent="0.25">
      <c r="A458" s="26" t="s">
        <v>563</v>
      </c>
      <c r="B458" s="3" t="s">
        <v>564</v>
      </c>
      <c r="C458" s="27">
        <v>0</v>
      </c>
    </row>
    <row r="459" spans="1:5" ht="12.75" customHeight="1" thickBot="1" x14ac:dyDescent="0.25">
      <c r="A459" s="26" t="s">
        <v>565</v>
      </c>
      <c r="B459" s="3" t="s">
        <v>566</v>
      </c>
      <c r="C459" s="27">
        <v>0</v>
      </c>
    </row>
    <row r="460" spans="1:5" ht="12.75" customHeight="1" x14ac:dyDescent="0.2">
      <c r="A460" s="28" t="s">
        <v>567</v>
      </c>
      <c r="B460" s="29" t="s">
        <v>568</v>
      </c>
      <c r="C460" s="30">
        <v>0</v>
      </c>
    </row>
    <row r="461" spans="1:5" ht="12.75" customHeight="1" x14ac:dyDescent="0.2">
      <c r="A461" s="13" t="s">
        <v>569</v>
      </c>
      <c r="B461" s="12"/>
      <c r="C461" s="12"/>
    </row>
    <row r="462" spans="1:5" ht="12.75" customHeight="1" thickBot="1" x14ac:dyDescent="0.25">
      <c r="A462" s="12"/>
      <c r="B462" s="12"/>
      <c r="C462" s="12"/>
    </row>
    <row r="463" spans="1:5" ht="12.75" customHeight="1" thickBot="1" x14ac:dyDescent="0.25">
      <c r="A463" s="4" t="s">
        <v>569</v>
      </c>
      <c r="B463" s="5" t="s">
        <v>570</v>
      </c>
      <c r="C463" s="6">
        <v>395852246</v>
      </c>
    </row>
    <row r="464" spans="1:5" ht="12.75" customHeight="1" x14ac:dyDescent="0.2">
      <c r="A464" s="12"/>
      <c r="B464" s="12"/>
      <c r="C464" s="12"/>
    </row>
    <row r="10000" spans="52:52" ht="12.75" customHeight="1" x14ac:dyDescent="0.2">
      <c r="AZ10000">
        <v>51</v>
      </c>
    </row>
  </sheetData>
  <mergeCells count="111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6:C216"/>
    <mergeCell ref="A217:C217"/>
    <mergeCell ref="A218:C218"/>
    <mergeCell ref="A219:C219"/>
    <mergeCell ref="A222:C222"/>
    <mergeCell ref="A228:C228"/>
    <mergeCell ref="A229:C229"/>
    <mergeCell ref="A232:C232"/>
    <mergeCell ref="A237:C237"/>
    <mergeCell ref="A238:C238"/>
    <mergeCell ref="A239:C239"/>
    <mergeCell ref="A240:C240"/>
    <mergeCell ref="A249:C249"/>
    <mergeCell ref="A260:C260"/>
    <mergeCell ref="A261:C261"/>
    <mergeCell ref="A272:C272"/>
    <mergeCell ref="A283:C283"/>
    <mergeCell ref="A284:C284"/>
    <mergeCell ref="A285:C285"/>
    <mergeCell ref="A286:C286"/>
    <mergeCell ref="A309:C309"/>
    <mergeCell ref="A332:C332"/>
    <mergeCell ref="A333:C333"/>
    <mergeCell ref="A356:C356"/>
    <mergeCell ref="A379:C379"/>
    <mergeCell ref="A380:C380"/>
    <mergeCell ref="A381:C381"/>
    <mergeCell ref="A393:C393"/>
    <mergeCell ref="A398:C398"/>
    <mergeCell ref="A399:C399"/>
    <mergeCell ref="A400:C400"/>
    <mergeCell ref="A428:C428"/>
    <mergeCell ref="A432:C432"/>
    <mergeCell ref="A433:C433"/>
    <mergeCell ref="A454:C454"/>
    <mergeCell ref="A461:C461"/>
    <mergeCell ref="A462:C462"/>
    <mergeCell ref="A464:C464"/>
    <mergeCell ref="A434:C434"/>
    <mergeCell ref="A437:C437"/>
    <mergeCell ref="A440:C440"/>
    <mergeCell ref="A441:C441"/>
    <mergeCell ref="A442:C442"/>
    <mergeCell ref="A445:C445"/>
    <mergeCell ref="A449:C449"/>
    <mergeCell ref="A450:C450"/>
    <mergeCell ref="A453:C453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5_3_13915_2025_4</dc:title>
  <cp:lastModifiedBy>Ofek Sharon</cp:lastModifiedBy>
  <dcterms:created xsi:type="dcterms:W3CDTF">2025-05-22T09:14:46Z</dcterms:created>
  <dcterms:modified xsi:type="dcterms:W3CDTF">2025-07-21T13:30:39Z</dcterms:modified>
  <dc:language>òáøéú</dc:language>
</cp:coreProperties>
</file>