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77ED3343-F485-4A86-BEE7-E6257DF87F8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<sst xmlns="http://schemas.openxmlformats.org/spreadsheetml/2006/main" count="1428" uniqueCount="68">
  <si>
    <t>פירוט תרומת אפיקי ההשקעה לתשואה הכוללת</t>
  </si>
  <si>
    <t xml:space="preserve">מור גמל ופנסיה בע"מ           </t>
  </si>
  <si>
    <t xml:space="preserve">15236 מור השתלמות - אג"ח עם מניות (עד 25% מניות) סחיר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</si>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</sst>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85725</xdr:rowOff>
    </xdr:from>
    <xdr:to>
      <xdr:col>3</xdr:col>
      <xdr:colOff>361950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0C8118-7E6D-40CD-A5F5-721C4C104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155500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08C313-543A-4127-B982-1A9A912E19AC}" name="ColumnTitleRegion1.a5.z65.1" displayName="ColumnTitleRegion1.a5.z65.1" ref="A5:Z65" totalsRowShown="0" headerRowDxfId="0">
  <autoFilter ref="A5:Z65" xr:uid="{0EF76AD0-BCA3-4544-894B-E45C486769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BBD41430-8684-4612-8E75-98AAA707D545}" name="Column1"/>
    <tableColumn id="2" xr3:uid="{5A8EA918-E965-4637-95D0-685A3FEBAFA2}" name="אפיקי השקעה:"/>
    <tableColumn id="3" xr3:uid="{A7BA569A-B4AE-4843-8FB7-0280A6D694CE}" name="התרומה לתשואה ינואר 2025"/>
    <tableColumn id="4" xr3:uid="{BE8F7D0B-041D-43D6-B1DD-29C5D3FC1C9C}" name="שיעור מסך הנכסים ינואר 2025"/>
    <tableColumn id="5" xr3:uid="{5553C9BF-231A-4FE1-B829-E3A34791F574}" name="התרומה לתשואה פברואר 2025"/>
    <tableColumn id="6" xr3:uid="{A25BBA1E-0CD2-4FF4-8510-C10F4C8D4870}" name="שיעור מסך הנכסים פברואר 2025"/>
    <tableColumn id="7" xr3:uid="{A051945D-372B-48FE-AD92-88BC967473BA}" name="התרומה לתשואה מרץ 2025"/>
    <tableColumn id="8" xr3:uid="{41646113-D7CA-44CE-AAF6-37A38C7B516A}" name="שיעור מסך הנכסים מרץ 2025"/>
    <tableColumn id="9" xr3:uid="{E2FE4F9D-3CFB-42F4-B2A1-62C8E7BB15FD}" name="התרומה לתשואה אפריל 2025"/>
    <tableColumn id="10" xr3:uid="{D27CEB6C-8016-43EF-A371-8F8491E3D0F2}" name="שיעור מסך הנכסים אפריל 2025"/>
    <tableColumn id="11" xr3:uid="{9884C163-4769-4A3B-805F-624BF2D824A9}" name="התרומה לתשואה מאי 2025"/>
    <tableColumn id="12" xr3:uid="{C049C88E-AE23-4301-9FB0-0F1597876002}" name="שיעור מסך הנכסים מאי 2025"/>
    <tableColumn id="13" xr3:uid="{7D268A66-8B60-4ED1-8397-55EC3B0987F4}" name="התרומה לתשואה יוני 2025"/>
    <tableColumn id="14" xr3:uid="{A955F0AF-AC85-4A2C-B06F-A40EE6DC9DB0}" name="שיעור מסך הנכסים יוני 2025"/>
    <tableColumn id="15" xr3:uid="{94BCD67D-8A54-4F06-86EE-118BAE91C0A4}" name="התרומה לתשואה יולי 2025"/>
    <tableColumn id="16" xr3:uid="{A2B0DDCD-26C5-42B1-A4CD-1A1963AA165C}" name="שיעור מסך הנכסים יולי 2025"/>
    <tableColumn id="17" xr3:uid="{03AB90D1-C2E0-4BEB-8A03-3D0635CF1D06}" name="התרומה לתשואה אוגוסט 2025"/>
    <tableColumn id="18" xr3:uid="{57E07727-A558-428B-93BC-885701AD18BD}" name="שיעור מסך הנכסים אוגוסט 2025"/>
    <tableColumn id="19" xr3:uid="{8D54A26D-C6CB-4CDF-B9B7-3B04DD0B7C69}" name="התרומה לתשואה ספטמבר 2025"/>
    <tableColumn id="20" xr3:uid="{2E603AED-7F8F-4E07-B0FE-C92D8B56B13B}" name="שיעור מסך הנכסים ספטמבר 2025"/>
    <tableColumn id="21" xr3:uid="{BCF3CDFD-604A-4E1C-BB40-50E98F52652D}" name="התרומה לתשואה אוקטובר 2025"/>
    <tableColumn id="22" xr3:uid="{4B01A700-0D50-44BE-81DA-46CDB0C620EE}" name="שיעור מסך הנכסים אוקטובר 2025"/>
    <tableColumn id="23" xr3:uid="{BE36AF64-074C-47F7-BD56-7E8EE9252B3D}" name="התרומה לתשואה נובמבר 2025"/>
    <tableColumn id="24" xr3:uid="{3C494099-9A32-4897-98D7-4AFDE58923B0}" name="שיעור מסך הנכסים נובמבר 2025"/>
    <tableColumn id="25" xr3:uid="{93A73FEA-EF5B-4B56-8C5E-50FE5522CCE5}" name="התרומה לתשואה דצמבר 2025"/>
    <tableColumn id="26" xr3:uid="{BF53872C-35D8-4958-A758-900D9862B1D2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2.9999999999999997E-4</v>
      </c>
      <c r="D6" s="4">
        <v>0.16214100000000001</v>
      </c>
      <c r="E6" s="3">
        <v>5.0000000000000001E-4</v>
      </c>
      <c r="F6" s="4">
        <v>0.10739700000000001</v>
      </c>
      <c r="G6" s="3">
        <v>4.0000000000000002E-4</v>
      </c>
      <c r="H6" s="4">
        <v>0.20135900000000001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5.9999999999999995E-4</v>
      </c>
      <c r="D7" s="4">
        <v>0.18833800000000001</v>
      </c>
      <c r="E7" s="3">
        <v>1E-3</v>
      </c>
      <c r="F7" s="4">
        <v>0.22487699999999999</v>
      </c>
      <c r="G7" s="3">
        <v>5.0000000000000001E-4</v>
      </c>
      <c r="H7" s="4">
        <v>0.19280700000000001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3.8999999999999998E-3</v>
      </c>
      <c r="D10" s="4">
        <v>0.40044800000000003</v>
      </c>
      <c r="E10" s="3">
        <v>2E-3</v>
      </c>
      <c r="F10" s="4">
        <v>0.41908099999999998</v>
      </c>
      <c r="G10" s="3">
        <v>-2.7000000000000001E-3</v>
      </c>
      <c r="H10" s="4">
        <v>0.374865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1.44E-2</v>
      </c>
      <c r="D12" s="4">
        <v>0.103644</v>
      </c>
      <c r="E12" s="3">
        <v>2.5000000000000001E-3</v>
      </c>
      <c r="F12" s="4">
        <v>0.112414</v>
      </c>
      <c r="G12" s="3">
        <v>1.1000000000000001E-3</v>
      </c>
      <c r="H12" s="4">
        <v>0.106169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5.9999999999999995E-4</v>
      </c>
      <c r="D13" s="4">
        <v>7.2270000000000001E-2</v>
      </c>
      <c r="E13" s="3">
        <v>2.9999999999999997E-4</v>
      </c>
      <c r="F13" s="4">
        <v>6.8633E-2</v>
      </c>
      <c r="G13" s="3">
        <v>-2.9999999999999997E-4</v>
      </c>
      <c r="H13" s="4">
        <v>5.8458000000000003E-2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8.9999999999999998E-4</v>
      </c>
      <c r="D14" s="4">
        <v>6.2796000000000005E-2</v>
      </c>
      <c r="E14" s="3">
        <v>-2.0000000000000001E-4</v>
      </c>
      <c r="F14" s="4">
        <v>5.9340999999999998E-2</v>
      </c>
      <c r="G14" s="3">
        <v>5.0000000000000001E-4</v>
      </c>
      <c r="H14" s="4">
        <v>5.5771000000000001E-2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1.6999999999999999E-3</v>
      </c>
      <c r="D16" s="4">
        <v>5.5719999999999997E-3</v>
      </c>
      <c r="E16" s="3">
        <v>1.6999999999999999E-3</v>
      </c>
      <c r="F16" s="4">
        <v>6.9129999999999999E-3</v>
      </c>
      <c r="G16" s="3">
        <v>1E-3</v>
      </c>
      <c r="H16" s="4">
        <v>6.4279999999999997E-3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-4.7000000000000002E-3</v>
      </c>
      <c r="D17" s="4">
        <v>-1.1659999999999999E-3</v>
      </c>
      <c r="E17" s="3">
        <v>-2.2000000000000001E-3</v>
      </c>
      <c r="F17" s="4">
        <v>-4.1219999999999998E-3</v>
      </c>
      <c r="G17" s="3">
        <v>-3.3999999999999998E-3</v>
      </c>
      <c r="H17" s="4">
        <v>-9.2500000000000004E-4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6.6829999999999997E-3</v>
      </c>
      <c r="E21" s="21" t="s">
        <v>67</v>
      </c>
      <c r="F21" s="4">
        <v>6.3429999999999997E-3</v>
      </c>
      <c r="G21" s="21" t="s">
        <v>67</v>
      </c>
      <c r="H21" s="4">
        <v>5.5059999999999996E-3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-7.2900000000000005E-4</v>
      </c>
      <c r="E24" s="3">
        <v>0</v>
      </c>
      <c r="F24" s="4">
        <v>-8.8000000000000003E-4</v>
      </c>
      <c r="G24" s="3">
        <v>0</v>
      </c>
      <c r="H24" s="4">
        <v>-4.4200000000000001E-4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1.77E-2</v>
      </c>
      <c r="D25" s="9">
        <v>0.99999700000000002</v>
      </c>
      <c r="E25" s="8">
        <f>SUM(E6:E24)</f>
        <v>5.6000000000000008E-3</v>
      </c>
      <c r="F25" s="9">
        <v>0.99999700000000002</v>
      </c>
      <c r="G25" s="8">
        <v>-2.8999999999999998E-3</v>
      </c>
      <c r="H25" s="9">
        <v>0.999996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365.93200000000002</v>
      </c>
      <c r="D26" s="23" t="s">
        <v>67</v>
      </c>
      <c r="E26" s="10">
        <v>130.21600000000001</v>
      </c>
      <c r="F26" s="23" t="s">
        <v>67</v>
      </c>
      <c r="G26" s="10">
        <v>-69.111000000000004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2.0500000000000001E-2</v>
      </c>
      <c r="D28" s="11">
        <v>0.95387100000000002</v>
      </c>
      <c r="E28" s="11">
        <v>6.6000000000000008E-3</v>
      </c>
      <c r="F28" s="11">
        <v>0.93407300000000004</v>
      </c>
      <c r="G28" s="11">
        <v>-2.8999999999999998E-3</v>
      </c>
      <c r="H28" s="11">
        <v>0.93926399999999999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-2.8E-3</v>
      </c>
      <c r="D29" s="4">
        <v>4.6128000000000002E-2</v>
      </c>
      <c r="E29" s="4">
        <v>-1E-3</v>
      </c>
      <c r="F29" s="4">
        <v>6.5925999999999998E-2</v>
      </c>
      <c r="G29" s="4">
        <v>0</v>
      </c>
      <c r="H29" s="4">
        <v>6.0734999999999997E-2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1.77E-2</v>
      </c>
      <c r="D30" s="9">
        <v>0.99999899999999997</v>
      </c>
      <c r="E30" s="9">
        <v>5.6000000000000008E-3</v>
      </c>
      <c r="F30" s="9">
        <v>0.99999899999999997</v>
      </c>
      <c r="G30" s="9">
        <v>-2.8999999999999998E-3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1.7899999999999999E-2</v>
      </c>
      <c r="D32" s="11">
        <v>0.997614</v>
      </c>
      <c r="E32" s="11">
        <v>5.3000000000000009E-3</v>
      </c>
      <c r="F32" s="11">
        <v>0.99782199999999999</v>
      </c>
      <c r="G32" s="11">
        <v>-2.7000000000000001E-3</v>
      </c>
      <c r="H32" s="11">
        <v>0.99835300000000005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-2.0000000000000001E-4</v>
      </c>
      <c r="D33" s="4">
        <v>2.385E-3</v>
      </c>
      <c r="E33" s="4">
        <v>2.9999999999999997E-4</v>
      </c>
      <c r="F33" s="4">
        <v>2.1770000000000001E-3</v>
      </c>
      <c r="G33" s="4">
        <v>-2.0000000000000001E-4</v>
      </c>
      <c r="H33" s="4">
        <v>1.6459999999999999E-3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1.77E-2</v>
      </c>
      <c r="D34" s="9">
        <v>0.99999899999999997</v>
      </c>
      <c r="E34" s="9">
        <v>5.6000000000000008E-3</v>
      </c>
      <c r="F34" s="9">
        <v>0.99999899999999997</v>
      </c>
      <c r="G34" s="9">
        <v>-2.8999999999999998E-3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1.1999999999999999E-3</v>
      </c>
      <c r="D37" s="4">
        <v>0.20135900000000001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2.0999999999999999E-3</v>
      </c>
      <c r="D38" s="4">
        <v>0.19280700000000001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3.2000000000000002E-3</v>
      </c>
      <c r="D41" s="4">
        <v>0.374865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1.7999999999999999E-2</v>
      </c>
      <c r="D43" s="4">
        <v>0.106169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5.9999999999999995E-4</v>
      </c>
      <c r="D44" s="4">
        <v>5.8458000000000003E-2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>
        <v>1.1999999999999999E-3</v>
      </c>
      <c r="D45" s="4">
        <v>5.5771000000000001E-2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4.4000000000000003E-3</v>
      </c>
      <c r="D47" s="4">
        <v>6.4279999999999997E-3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-1.03E-2</v>
      </c>
      <c r="D48" s="4">
        <v>-9.2500000000000004E-4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5.5059999999999996E-3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-4.4200000000000001E-4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2.0400000000000001E-2</v>
      </c>
      <c r="D56" s="13">
        <v>0.999996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427.03699999999998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2.4199999999999999E-2</v>
      </c>
      <c r="D59" s="11">
        <v>0.93926399999999999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-3.8E-3</v>
      </c>
      <c r="D60" s="4">
        <v>6.0734999999999997E-2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2.0400000000000001E-2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2.0482E-2</v>
      </c>
      <c r="D63" s="11">
        <v>0.99835300000000005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-8.2000000000000001E-5</v>
      </c>
      <c r="D64" s="4">
        <v>1.6459999999999999E-3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2.0400000000000001E-2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2_7_15236_2025_Q1</dc:title>
  <dc:creator>Zeevik Levinger</dc:creator>
  <cp:lastModifiedBy>Artiom Zelensky</cp:lastModifiedBy>
  <dcterms:created xsi:type="dcterms:W3CDTF">2025-05-11T19:26:22Z</dcterms:created>
  <dcterms:modified xsi:type="dcterms:W3CDTF">2025-06-25T09:12:43Z</dcterms:modified>
  <dc:language>עברית</dc:language>
</cp:coreProperties>
</file>