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8CD5003B-D15A-4644-8241-422EF42A89A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<sst xmlns="http://schemas.openxmlformats.org/spreadsheetml/2006/main" count="1444" uniqueCount="68">
  <si>
    <t>פירוט תרומת אפיקי ההשקעה לתשואה הכוללת</t>
  </si>
  <si>
    <t xml:space="preserve">מור גמל ופנסיה בע"מ           </t>
  </si>
  <si>
    <t xml:space="preserve">15239 מור השתלמות - עוקב מדדים גמיש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</si>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</sst>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114300</xdr:rowOff>
    </xdr:from>
    <xdr:to>
      <xdr:col>2</xdr:col>
      <xdr:colOff>990600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93A04F-C3FB-4262-95C9-3CCA899E4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117525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2A64C-5D3A-4649-BE8A-73BAED8E7531}" name="ColumnTitleRegion1.a5.z65.1" displayName="ColumnTitleRegion1.a5.z65.1" ref="A5:Z65" totalsRowShown="0" headerRowDxfId="0">
  <autoFilter ref="A5:Z65" xr:uid="{F31D02CC-EFB1-469A-9FC6-5F4C927309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AB7CF8C1-0621-4E40-AB31-1E3478C0D970}" name="Column1"/>
    <tableColumn id="2" xr3:uid="{67AF3F5B-60A0-4301-ABF1-85C0EA494CEE}" name="אפיקי השקעה:"/>
    <tableColumn id="3" xr3:uid="{CEBDD1D3-9EF7-422E-B9BE-E4576DA4166D}" name="התרומה לתשואה ינואר 2025"/>
    <tableColumn id="4" xr3:uid="{1C1906A5-9E13-40B7-B940-0773966806EF}" name="שיעור מסך הנכסים ינואר 2025"/>
    <tableColumn id="5" xr3:uid="{75C3ED10-57F3-4FBC-8EA1-211BDE60E41B}" name="התרומה לתשואה פברואר 2025"/>
    <tableColumn id="6" xr3:uid="{737A67A9-04BD-4D65-B9C8-2776F77ADBA0}" name="שיעור מסך הנכסים פברואר 2025"/>
    <tableColumn id="7" xr3:uid="{1618D41C-8486-4D36-915D-A3713F6CF127}" name="התרומה לתשואה מרץ 2025"/>
    <tableColumn id="8" xr3:uid="{35E670CA-126D-468A-A363-7D74AE1298FB}" name="שיעור מסך הנכסים מרץ 2025"/>
    <tableColumn id="9" xr3:uid="{6A0B4BF3-D328-445B-AC0A-4B8936407F5E}" name="התרומה לתשואה אפריל 2025"/>
    <tableColumn id="10" xr3:uid="{74F7EF8D-7B6F-4DFC-AA8E-E573417D92B6}" name="שיעור מסך הנכסים אפריל 2025"/>
    <tableColumn id="11" xr3:uid="{6E991431-2BD3-4C6E-ADD4-E393AFD4A290}" name="התרומה לתשואה מאי 2025"/>
    <tableColumn id="12" xr3:uid="{8C7BC0DF-135A-4F91-A16F-AC0EF4E9F4A2}" name="שיעור מסך הנכסים מאי 2025"/>
    <tableColumn id="13" xr3:uid="{B6868B77-40C4-4C42-BC62-29DEE77D38B4}" name="התרומה לתשואה יוני 2025"/>
    <tableColumn id="14" xr3:uid="{4EC415AE-75D3-4409-9767-E807E0B969F7}" name="שיעור מסך הנכסים יוני 2025"/>
    <tableColumn id="15" xr3:uid="{5518476E-F464-4D46-8C8D-6AB8F3E065A5}" name="התרומה לתשואה יולי 2025"/>
    <tableColumn id="16" xr3:uid="{F51CF0C9-912B-469A-AD70-4E1905E3626E}" name="שיעור מסך הנכסים יולי 2025"/>
    <tableColumn id="17" xr3:uid="{CF200F26-DB59-441D-9B2F-740CE3E06AB0}" name="התרומה לתשואה אוגוסט 2025"/>
    <tableColumn id="18" xr3:uid="{B778400D-9451-4AA5-9191-BA0230F52A9A}" name="שיעור מסך הנכסים אוגוסט 2025"/>
    <tableColumn id="19" xr3:uid="{50FB7003-EAD4-48C2-9400-9CA59DE3E760}" name="התרומה לתשואה ספטמבר 2025"/>
    <tableColumn id="20" xr3:uid="{EDB33E58-3178-4378-A571-71B8AC5E35B0}" name="שיעור מסך הנכסים ספטמבר 2025"/>
    <tableColumn id="21" xr3:uid="{ACF313D9-C94A-412D-A298-AC81113935E2}" name="התרומה לתשואה אוקטובר 2025"/>
    <tableColumn id="22" xr3:uid="{30B4440F-D6F0-4077-AAA9-65FE81FB01E9}" name="שיעור מסך הנכסים אוקטובר 2025"/>
    <tableColumn id="23" xr3:uid="{01B841E3-9363-4092-9E42-BC0EB771A81B}" name="התרומה לתשואה נובמבר 2025"/>
    <tableColumn id="24" xr3:uid="{FA48E0F7-F196-4D64-BED5-1389B69BF71C}" name="שיעור מסך הנכסים נובמבר 2025"/>
    <tableColumn id="25" xr3:uid="{C8FE68BD-359E-4035-A075-D5A76A72462A}" name="התרומה לתשואה דצמבר 2025"/>
    <tableColumn id="26" xr3:uid="{E749AAA7-E020-4735-8E91-242B20EF9D8D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-6.9999999999999999E-4</v>
      </c>
      <c r="D6" s="4">
        <v>0.15869</v>
      </c>
      <c r="E6" s="3">
        <v>2.9999999999999997E-4</v>
      </c>
      <c r="F6" s="4">
        <v>0.16101199999999999</v>
      </c>
      <c r="G6" s="3">
        <v>3.5999999999999999E-3</v>
      </c>
      <c r="H6" s="4">
        <v>0.16775799999999999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4.0000000000000002E-4</v>
      </c>
      <c r="D7" s="4">
        <v>0.101587</v>
      </c>
      <c r="E7" s="3">
        <v>2.9999999999999997E-4</v>
      </c>
      <c r="F7" s="4">
        <v>0.10316</v>
      </c>
      <c r="G7" s="3">
        <v>2.9999999999999997E-4</v>
      </c>
      <c r="H7" s="4">
        <v>9.8296999999999995E-2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5.0000000000000001E-4</v>
      </c>
      <c r="D13" s="4">
        <v>0.721194</v>
      </c>
      <c r="E13" s="3">
        <v>-2E-3</v>
      </c>
      <c r="F13" s="4">
        <v>0.72800299999999996</v>
      </c>
      <c r="G13" s="3">
        <v>2.0500000000000001E-2</v>
      </c>
      <c r="H13" s="4">
        <v>0.71450599999999997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4.0000000000000002E-4</v>
      </c>
      <c r="D14" s="4">
        <v>2.2313E-2</v>
      </c>
      <c r="E14" s="3">
        <v>1.1999999999999999E-3</v>
      </c>
      <c r="F14" s="4">
        <v>2.3266999999999999E-2</v>
      </c>
      <c r="G14" s="3">
        <v>2.9999999999999997E-4</v>
      </c>
      <c r="H14" s="4">
        <v>2.3046000000000001E-2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0</v>
      </c>
      <c r="D17" s="4">
        <v>-4.3699999999999998E-3</v>
      </c>
      <c r="E17" s="3">
        <v>-1.1900000000000001E-2</v>
      </c>
      <c r="F17" s="4">
        <v>-1.5769999999999999E-2</v>
      </c>
      <c r="G17" s="3">
        <v>1.6000000000000001E-3</v>
      </c>
      <c r="H17" s="4">
        <v>-2.7320000000000001E-3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5.8299999999999997E-4</v>
      </c>
      <c r="E24" s="3">
        <v>0</v>
      </c>
      <c r="F24" s="4">
        <v>3.2699999999999998E-4</v>
      </c>
      <c r="G24" s="3">
        <v>0</v>
      </c>
      <c r="H24" s="4">
        <v>-8.7600000000000004E-4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5.9999999999999995E-4</v>
      </c>
      <c r="D25" s="9">
        <v>0.99999700000000002</v>
      </c>
      <c r="E25" s="8">
        <f>SUM(E6:E24)</f>
        <v>-1.2100000000000001E-2</v>
      </c>
      <c r="F25" s="9">
        <v>0.99999899999999997</v>
      </c>
      <c r="G25" s="8">
        <v>2.63E-2</v>
      </c>
      <c r="H25" s="9">
        <v>0.99999899999999997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148.01400000000001</v>
      </c>
      <c r="D26" s="23" t="s">
        <v>67</v>
      </c>
      <c r="E26" s="10">
        <v>-1180.9839999999999</v>
      </c>
      <c r="F26" s="23" t="s">
        <v>67</v>
      </c>
      <c r="G26" s="10">
        <v>2373.2359999999999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-4.7000000000000002E-3</v>
      </c>
      <c r="D28" s="11">
        <v>0.54112199999999999</v>
      </c>
      <c r="E28" s="11">
        <v>-3.400000000000002E-3</v>
      </c>
      <c r="F28" s="11">
        <v>0.54680399999999996</v>
      </c>
      <c r="G28" s="11">
        <v>1.3599999999999999E-2</v>
      </c>
      <c r="H28" s="11">
        <v>0.54549800000000004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5.3E-3</v>
      </c>
      <c r="D29" s="4">
        <v>0.45887699999999998</v>
      </c>
      <c r="E29" s="4">
        <v>-8.6999999999999994E-3</v>
      </c>
      <c r="F29" s="4">
        <v>0.45319500000000001</v>
      </c>
      <c r="G29" s="4">
        <v>1.2699999999999999E-2</v>
      </c>
      <c r="H29" s="4">
        <v>0.45450099999999999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5.9999999999999995E-4</v>
      </c>
      <c r="D30" s="9">
        <v>0.99999899999999997</v>
      </c>
      <c r="E30" s="9">
        <v>-1.2100000000000001E-2</v>
      </c>
      <c r="F30" s="9">
        <v>0.99999899999999997</v>
      </c>
      <c r="G30" s="9">
        <v>2.63E-2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6.4000000000000003E-3</v>
      </c>
      <c r="D32" s="11">
        <v>1.003755</v>
      </c>
      <c r="E32" s="11">
        <v>-9.1000000000000004E-3</v>
      </c>
      <c r="F32" s="11">
        <v>1.004049</v>
      </c>
      <c r="G32" s="11">
        <v>0.02</v>
      </c>
      <c r="H32" s="11">
        <v>0.99645600000000001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-5.7999999999999996E-3</v>
      </c>
      <c r="D33" s="4">
        <v>-3.7550000000000001E-3</v>
      </c>
      <c r="E33" s="4">
        <v>-3.0000000000000001E-3</v>
      </c>
      <c r="F33" s="4">
        <v>-4.0489999999999996E-3</v>
      </c>
      <c r="G33" s="4">
        <v>6.3E-3</v>
      </c>
      <c r="H33" s="4">
        <v>3.5430000000000001E-3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5.9999999999999995E-4</v>
      </c>
      <c r="D34" s="9">
        <v>1</v>
      </c>
      <c r="E34" s="9">
        <v>-1.2100000000000001E-2</v>
      </c>
      <c r="F34" s="9">
        <v>1</v>
      </c>
      <c r="G34" s="9">
        <v>2.63E-2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3.0999999999999999E-3</v>
      </c>
      <c r="D37" s="4">
        <v>0.16775799999999999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1E-3</v>
      </c>
      <c r="D38" s="4">
        <v>9.8296999999999995E-2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1.8599999999999998E-2</v>
      </c>
      <c r="D44" s="4">
        <v>0.71450599999999997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>
        <v>1.9E-3</v>
      </c>
      <c r="D45" s="4">
        <v>2.3046000000000001E-2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-1.01E-2</v>
      </c>
      <c r="D48" s="4">
        <v>-2.7320000000000001E-3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-8.7600000000000004E-4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1.4500000000000001E-2</v>
      </c>
      <c r="D56" s="13">
        <v>0.99999899999999997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1340.2660000000001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5.3E-3</v>
      </c>
      <c r="D59" s="11">
        <v>0.54549800000000004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9.1999999999999998E-3</v>
      </c>
      <c r="D60" s="4">
        <v>0.45450099999999999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1.4500000000000001E-2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1.7100000000000001E-2</v>
      </c>
      <c r="D63" s="11">
        <v>0.99645600000000001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-2.5999999999999999E-3</v>
      </c>
      <c r="D64" s="4">
        <v>3.5430000000000001E-3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1.4500000000000001E-2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2_7_15239_2025_Q1</dc:title>
  <dc:creator>Zeevik Levinger</dc:creator>
  <cp:lastModifiedBy>Artiom Zelensky</cp:lastModifiedBy>
  <dcterms:created xsi:type="dcterms:W3CDTF">2025-05-11T20:00:56Z</dcterms:created>
  <dcterms:modified xsi:type="dcterms:W3CDTF">2025-06-25T09:14:28Z</dcterms:modified>
  <dc:language>עברית</dc:language>
</cp:coreProperties>
</file>