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tomh\Desktop\"/>
    </mc:Choice>
  </mc:AlternateContent>
  <xr:revisionPtr revIDLastSave="0" documentId="8_{05ACF612-1A12-4198-A4E9-EBE57E346103}" xr6:coauthVersionLast="36" xr6:coauthVersionMax="36" xr10:uidLastSave="{00000000-0000-0000-0000-000000000000}"/>
  <bookViews>
    <workbookView xWindow="0" yWindow="0" windowWidth="30975" windowHeight="12150" xr2:uid="{00000000-000D-0000-FFFF-FFFF00000000}"/>
  </bookViews>
  <sheets>
    <sheet name="נספח 1" sheetId="1" r:id="rId1"/>
    <sheet name="נספח 2" sheetId="2" r:id="rId2"/>
    <sheet name="נספח 3 א" sheetId="3" r:id="rId3"/>
    <sheet name="נספח 3 ב" sheetId="4" r:id="rId4"/>
    <sheet name="נספח 3 ג" sheetId="5" r:id="rId5"/>
    <sheet name="נספח 4" sheetId="6" r:id="rId6"/>
  </sheets>
  <calcPr calcId="191029"/>
  <webPublishing codePage="1252"/>
</workbook>
</file>

<file path=xl/calcChain.xml><?xml version="1.0" encoding="utf-8"?>
<calcChain xmlns="http://schemas.openxmlformats.org/spreadsheetml/2006/main">
  <c r="C16" i="1" l="1"/>
  <c r="J6" i="2"/>
</calcChain>
</file>

<file path=xl/sharedStrings.xml><?xml version="1.0" encoding="utf-8"?>
<sst xmlns="http://schemas.openxmlformats.org/spreadsheetml/2006/main" count="208" uniqueCount="61">
  <si>
    <t>סה"כ היקף עסקאות לפי שם צד קשור</t>
  </si>
  <si>
    <t>יתרות השקעות לסוף התקופה</t>
  </si>
  <si>
    <t>שיעור מסך נכסי ההשקעה</t>
  </si>
  <si>
    <t>באלפי ש"ח</t>
  </si>
  <si>
    <t>אחוזים</t>
  </si>
  <si>
    <t>נספח 2</t>
  </si>
  <si>
    <t>עסקאות</t>
  </si>
  <si>
    <t>עסקאות שבוצעו בבורסה, בורסת חוץ או שוק מוסדר לרכישת או מכירת ני"ע של צד קשור</t>
  </si>
  <si>
    <t>עסקאות שבוצעו לצורך השקעה בנכסים לא סחירים של צד קשור</t>
  </si>
  <si>
    <t>עסקאות מחוץ לבורסה, עסקאות מתואמות ועסקאות בנכסים אחרים שבוצעו מול צד קשור</t>
  </si>
  <si>
    <t>רכישות</t>
  </si>
  <si>
    <t>מכירות (-)</t>
  </si>
  <si>
    <t>נספח 3א</t>
  </si>
  <si>
    <t>נספח 3ב</t>
  </si>
  <si>
    <t>נספח 3ג</t>
  </si>
  <si>
    <t>רכישת ני"ע בהנפקות באמצעות צד קשור (חתם או מי ששווק את ההנפקה)</t>
  </si>
  <si>
    <t>נספח 4</t>
  </si>
  <si>
    <t>מספר נייר ערך</t>
  </si>
  <si>
    <t>דירוג</t>
  </si>
  <si>
    <t>שם המדרג</t>
  </si>
  <si>
    <t xml:space="preserve">שיעור ריבית </t>
  </si>
  <si>
    <t>מח"מ</t>
  </si>
  <si>
    <t>תשואה לפדיון</t>
  </si>
  <si>
    <t>שיעור מערך הנקוב המונפק</t>
  </si>
  <si>
    <t>ערך שוק / שווי הוגן / ערך בספרים</t>
  </si>
  <si>
    <t>שיעור מסך נכסי השקעה</t>
  </si>
  <si>
    <t>שווי עסקאות המכירה (-)</t>
  </si>
  <si>
    <t>שווי עסקאות הרכישה</t>
  </si>
  <si>
    <t>תאריך</t>
  </si>
  <si>
    <t>שיעור הריבית</t>
  </si>
  <si>
    <t>שווי העיסקה רכישה / מכירה (-)</t>
  </si>
  <si>
    <t>שיעור הנקוב המונפק (1)</t>
  </si>
  <si>
    <t>שער בורסה בסוף יום המסחר</t>
  </si>
  <si>
    <t>שער העיסקה (2)</t>
  </si>
  <si>
    <t>שווי העיסקה (רכישה\ מכירה* ) (1)*(2)</t>
  </si>
  <si>
    <t>תאריך ההנפקה</t>
  </si>
  <si>
    <t>שיעור מהערך הנקוב המונפק</t>
  </si>
  <si>
    <t>שווי עסקת הרכישה</t>
  </si>
  <si>
    <t>שם החתם הקשור</t>
  </si>
  <si>
    <t xml:space="preserve">MORE MAGNA AM LTD </t>
  </si>
  <si>
    <t>נספח 4 - רכישת נייר ערך בהנפקות באמצעות חתם קשור או באמצעות צד קשור ששיווק ההנפקה לרבעון מסתיים ביום 31/12/2021</t>
  </si>
  <si>
    <t>נספח 3ג - צדדים קשורים - עסקאות מחוץ לבורסה, עסקאות מותאמות בבורסה ועסקאות בנכסים אחרים לא סחירים שבוצעו מול צדדים קשורים לרבעון המסתיים ביום 31/12/2021</t>
  </si>
  <si>
    <t>נספח 3ב - עסקאות שבוצעו לצורך השקעה בנכסים לא סחירים של צד קשור לרבעון המסתיים ביום 31/12/2021</t>
  </si>
  <si>
    <t>נספח 3א - צדדים קשורים - עיסקאות שבוצעו בבורסה, בבורסת חוץ או שוק מוסדר לרכישת או מכירת ני"ע סחירים של צד קשור לרבעון המסתיים ביום 31/12/2021</t>
  </si>
  <si>
    <t>נספח 2 - צדדים קשורים - יתרות השקעה לרבעון המסתיים ביום 31/12/2021</t>
  </si>
  <si>
    <t>נספח 1 - צדדים קשורים - יתרות ועיסקאות לרבעון המסתיים ביום 31/12/2021 (נתונים מצרפים)</t>
  </si>
  <si>
    <t>KYG493931201</t>
  </si>
  <si>
    <t>אלפי ש"ח</t>
  </si>
  <si>
    <t>שנים</t>
  </si>
  <si>
    <t xml:space="preserve">מור קופות גמל בע"מ - קופת גמל לחסכון                                   </t>
  </si>
  <si>
    <t>USK9900LAA19</t>
  </si>
  <si>
    <t xml:space="preserve">1L MORE C.L.O LTD </t>
  </si>
  <si>
    <t>-</t>
  </si>
  <si>
    <t>ריק במקור</t>
  </si>
  <si>
    <t>ריק במקור2</t>
  </si>
  <si>
    <t>ריק במקור3</t>
  </si>
  <si>
    <t>ריק במקור4</t>
  </si>
  <si>
    <t>ריק במקור5</t>
  </si>
  <si>
    <t>ריק במקור6</t>
  </si>
  <si>
    <t>ריק במקור7</t>
  </si>
  <si>
    <t>ריק במקור8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</si>
</sst>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00_ ;\-#,##0.000\ "/>
    <numFmt numFmtId="166" formatCode="#,##0.00_ ;\-#,##0.00\ "/>
    <numFmt numFmtId="167" formatCode="0.000"/>
    <numFmt numFmtId="169" formatCode=";;;"/>
  </numFmts>
  <fonts count="9" x14ac:knownFonts="1">
    <font>
      <sz val="10"/>
      <color theme="1"/>
      <name val="Tahoma"/>
      <family val="2"/>
    </font>
    <font>
      <b/>
      <u/>
      <sz val="14"/>
      <color rgb="FF22222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222222"/>
      <name val="Arial"/>
      <family val="2"/>
    </font>
    <font>
      <b/>
      <sz val="10"/>
      <color rgb="FF454545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4">
    <xf numFmtId="0" fontId="0" fillId="0" borderId="0" xfId="0"/>
    <xf numFmtId="0" fontId="3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top"/>
    </xf>
    <xf numFmtId="10" fontId="0" fillId="0" borderId="0" xfId="0" applyNumberFormat="1"/>
    <xf numFmtId="14" fontId="0" fillId="0" borderId="12" xfId="0" applyNumberFormat="1" applyBorder="1"/>
    <xf numFmtId="0" fontId="0" fillId="0" borderId="0" xfId="0"/>
    <xf numFmtId="0" fontId="6" fillId="0" borderId="12" xfId="0" applyFont="1" applyBorder="1"/>
    <xf numFmtId="0" fontId="0" fillId="0" borderId="0" xfId="0"/>
    <xf numFmtId="0" fontId="0" fillId="0" borderId="0" xfId="0" applyAlignment="1">
      <alignment wrapText="1"/>
    </xf>
    <xf numFmtId="4" fontId="0" fillId="0" borderId="12" xfId="0" applyNumberFormat="1" applyBorder="1"/>
    <xf numFmtId="0" fontId="0" fillId="0" borderId="0" xfId="0" applyAlignment="1">
      <alignment horizontal="center"/>
    </xf>
    <xf numFmtId="0" fontId="0" fillId="0" borderId="13" xfId="0" applyBorder="1"/>
    <xf numFmtId="10" fontId="0" fillId="0" borderId="13" xfId="0" applyNumberFormat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" fontId="0" fillId="0" borderId="13" xfId="0" applyNumberFormat="1" applyBorder="1"/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/>
    </xf>
    <xf numFmtId="4" fontId="0" fillId="0" borderId="14" xfId="0" applyNumberFormat="1" applyBorder="1"/>
    <xf numFmtId="166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14" xfId="0" applyBorder="1"/>
    <xf numFmtId="169" fontId="7" fillId="3" borderId="3" xfId="0" applyNumberFormat="1" applyFont="1" applyFill="1" applyBorder="1"/>
    <xf numFmtId="169" fontId="7" fillId="3" borderId="4" xfId="0" applyNumberFormat="1" applyFont="1" applyFill="1" applyBorder="1"/>
    <xf numFmtId="169" fontId="7" fillId="3" borderId="0" xfId="0" applyNumberFormat="1" applyFont="1" applyFill="1" applyBorder="1"/>
    <xf numFmtId="169" fontId="7" fillId="3" borderId="9" xfId="0" applyNumberFormat="1" applyFont="1" applyFill="1" applyBorder="1"/>
    <xf numFmtId="169" fontId="7" fillId="3" borderId="5" xfId="0" applyNumberFormat="1" applyFont="1" applyFill="1" applyBorder="1"/>
    <xf numFmtId="169" fontId="7" fillId="3" borderId="6" xfId="0" applyNumberFormat="1" applyFont="1" applyFill="1" applyBorder="1"/>
    <xf numFmtId="169" fontId="7" fillId="3" borderId="7" xfId="0" applyNumberFormat="1" applyFont="1" applyFill="1" applyBorder="1"/>
    <xf numFmtId="169" fontId="7" fillId="3" borderId="7" xfId="0" applyNumberFormat="1" applyFont="1" applyFill="1" applyBorder="1" applyAlignment="1">
      <alignment wrapText="1"/>
    </xf>
    <xf numFmtId="169" fontId="7" fillId="3" borderId="10" xfId="0" applyNumberFormat="1" applyFont="1" applyFill="1" applyBorder="1"/>
    <xf numFmtId="169" fontId="7" fillId="3" borderId="2" xfId="0" applyNumberFormat="1" applyFont="1" applyFill="1" applyBorder="1"/>
    <xf numFmtId="169" fontId="2" fillId="0" borderId="0" xfId="0" applyNumberFormat="1" applyFont="1" applyAlignment="1">
      <alignment vertical="top"/>
    </xf>
    <xf numFmtId="169" fontId="0" fillId="0" borderId="0" xfId="0" applyNumberFormat="1"/>
    <xf numFmtId="169" fontId="0" fillId="0" borderId="12" xfId="0" applyNumberFormat="1" applyBorder="1"/>
    <xf numFmtId="169" fontId="0" fillId="0" borderId="14" xfId="0" applyNumberFormat="1" applyBorder="1"/>
    <xf numFmtId="0" fontId="3" fillId="2" borderId="10" xfId="0" applyFont="1" applyFill="1" applyBorder="1" applyAlignment="1">
      <alignment horizontal="center" vertical="center"/>
    </xf>
    <xf numFmtId="169" fontId="0" fillId="2" borderId="10" xfId="0" applyNumberFormat="1" applyFill="1" applyBorder="1"/>
    <xf numFmtId="169" fontId="0" fillId="2" borderId="11" xfId="0" applyNumberFormat="1" applyFill="1" applyBorder="1"/>
    <xf numFmtId="169" fontId="3" fillId="2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9" fontId="7" fillId="0" borderId="0" xfId="0" applyNumberFormat="1" applyFont="1"/>
    <xf numFmtId="169" fontId="0" fillId="2" borderId="8" xfId="0" applyNumberFormat="1" applyFill="1" applyBorder="1"/>
    <xf numFmtId="169" fontId="3" fillId="2" borderId="2" xfId="0" applyNumberFormat="1" applyFont="1" applyFill="1" applyBorder="1" applyAlignment="1">
      <alignment horizontal="center"/>
    </xf>
    <xf numFmtId="169" fontId="5" fillId="2" borderId="11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69" fontId="0" fillId="2" borderId="7" xfId="0" applyNumberFormat="1" applyFill="1" applyBorder="1"/>
    <xf numFmtId="169" fontId="5" fillId="2" borderId="2" xfId="0" applyNumberFormat="1" applyFont="1" applyFill="1" applyBorder="1" applyAlignment="1">
      <alignment horizontal="center" vertical="top"/>
    </xf>
    <xf numFmtId="169" fontId="5" fillId="2" borderId="8" xfId="0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6" fillId="0" borderId="14" xfId="0" applyFont="1" applyBorder="1"/>
    <xf numFmtId="14" fontId="0" fillId="0" borderId="14" xfId="0" applyNumberFormat="1" applyBorder="1"/>
    <xf numFmtId="10" fontId="0" fillId="0" borderId="14" xfId="0" applyNumberFormat="1" applyBorder="1"/>
  </cellXfs>
  <cellStyles count="2">
    <cellStyle name="Comma" xfId="1" builtinId="3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numFmt numFmtId="169" formatCode=";;;"/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numFmt numFmtId="169" formatCode=";;;"/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numFmt numFmtId="169" formatCode=";;;"/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/>
        <vertical/>
        <horizontal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ill>
        <patternFill patternType="solid">
          <fgColor indexed="64"/>
          <bgColor rgb="FFC0C0C0"/>
        </patternFill>
      </fill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indexed="64"/>
          <bgColor theme="0" tint="-0.34998626667073579"/>
        </patternFill>
      </fill>
    </dxf>
    <dxf>
      <border outline="0">
        <top style="medium">
          <color auto="1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66675</xdr:rowOff>
    </xdr:from>
    <xdr:to>
      <xdr:col>0</xdr:col>
      <xdr:colOff>1162050</xdr:colOff>
      <xdr:row>1</xdr:row>
      <xdr:rowOff>95250</xdr:rowOff>
    </xdr:to>
    <xdr:pic>
      <xdr:nvPicPr>
        <xdr:cNvPr id="2" name="תמונה 1" descr="סמל נגישות">
          <a:extLst>
            <a:ext uri="{FF2B5EF4-FFF2-40B4-BE49-F238E27FC236}">
              <a16:creationId xmlns:a16="http://schemas.microsoft.com/office/drawing/2014/main" id="{2298AE66-6048-4A18-8A71-D742D9DAE2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66675"/>
          <a:ext cx="3238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3E4317-CA9C-4984-ADD0-6761E69D095F}" name="TitleRegion1.a5.j16.1" displayName="TitleRegion1.a5.j16.1" ref="A5:J16" totalsRowShown="0" headerRowDxfId="23" tableBorderDxfId="24">
  <autoFilter ref="A5:J16" xr:uid="{A84EAF46-6DB5-4D0E-A3CB-08D5437B4E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AFE7349B-DEF4-4E13-9D3C-056734DED970}" name="סה&quot;כ היקף עסקאות לפי שם צד קשור"/>
    <tableColumn id="2" xr3:uid="{3111C01A-7743-468E-BF03-36989C712BD9}" name="ריק במקור"/>
    <tableColumn id="3" xr3:uid="{F13B7677-9E6C-4AE1-BBB7-EB16107D17A0}" name="ריק במקור2"/>
    <tableColumn id="4" xr3:uid="{E3E66F80-764E-41FD-8AEE-C1EFFC10D317}" name="עסקאות"/>
    <tableColumn id="5" xr3:uid="{D90C0CD1-871A-48BF-B9B0-23A4BE6DECB4}" name="ריק במקור3"/>
    <tableColumn id="6" xr3:uid="{ED1FC3E9-A7D1-46F3-8758-DC00DF579F78}" name="ריק במקור4"/>
    <tableColumn id="7" xr3:uid="{65BD1C1C-AA13-4E1E-8DFE-C8A33076C886}" name="ריק במקור5"/>
    <tableColumn id="8" xr3:uid="{EE11DB9D-E7E3-41F9-835E-1B4335EB0836}" name="ריק במקור6"/>
    <tableColumn id="9" xr3:uid="{984E82F0-4001-4AB2-95EB-1D37FA5AE7E9}" name="ריק במקור7"/>
    <tableColumn id="10" xr3:uid="{06DE5EBA-6A81-4C54-995F-92929BCB533F}" name="ריק במקור8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DC5F66-B238-4FAC-BB14-0A31FE7BB57D}" name="TitleRegion1.a4.j6.1" displayName="TitleRegion1.a4.j6.1" ref="A4:J6" totalsRowShown="0" headerRowDxfId="20" headerRowBorderDxfId="21" tableBorderDxfId="22">
  <autoFilter ref="A4:J6" xr:uid="{37F80E65-4FA1-4E3C-9F5D-CF1EF42207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9E5FA51-D5EB-4AAE-83FC-F9EB78519F17}" name="ריק במקור"/>
    <tableColumn id="2" xr3:uid="{650186F8-8CC6-4B28-BA49-BC078E34ACF1}" name="מספר נייר ערך"/>
    <tableColumn id="3" xr3:uid="{2A440F67-925F-4EDC-8CD7-6A436EB85A65}" name="דירוג"/>
    <tableColumn id="4" xr3:uid="{42961FF1-B5B9-487A-ACDF-A1D78646E4C6}" name="שם המדרג"/>
    <tableColumn id="5" xr3:uid="{7AD97A94-489B-4865-A8D8-97752497D14F}" name="שיעור ריבית "/>
    <tableColumn id="6" xr3:uid="{FF9E8C47-B54C-4556-B391-F44FCBDE2FF8}" name="מח&quot;מ"/>
    <tableColumn id="7" xr3:uid="{60FFF503-F478-43F7-8FA5-112258F2D9F6}" name="תשואה לפדיון"/>
    <tableColumn id="8" xr3:uid="{A1DB5B03-F055-410D-96F5-364205E11806}" name="שיעור מערך הנקוב המונפק"/>
    <tableColumn id="9" xr3:uid="{0A93CF6C-F01F-4851-AD30-26DC537F8DB8}" name="ערך שוק / שווי הוגן / ערך בספרים"/>
    <tableColumn id="10" xr3:uid="{ABA28EAE-6EE6-4505-9506-98CCCDC566BD}" name="שיעור מסך נכסי השקעה">
      <calculatedColumnFormula>+I5/15674752</calculatedColumnFormula>
    </tableColumn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1DD703-A4B1-457C-94C4-B99EA174D1EA}" name="TitleRegion1.a4.c6.1" displayName="TitleRegion1.a4.c6.1" ref="A4:C6" totalsRowShown="0" tableBorderDxfId="19">
  <autoFilter ref="A4:C6" xr:uid="{0D626184-BB1E-4E1A-A2F1-C5C490994419}">
    <filterColumn colId="0" hiddenButton="1"/>
    <filterColumn colId="1" hiddenButton="1"/>
    <filterColumn colId="2" hiddenButton="1"/>
  </autoFilter>
  <tableColumns count="3">
    <tableColumn id="1" xr3:uid="{27B401CC-A7A4-4C37-8D99-4DDEBD666760}" name="מור קופות גמל בע&quot;מ - קופת גמל לחסכון                                   " dataDxfId="18"/>
    <tableColumn id="2" xr3:uid="{5C6EF212-257F-48B3-91F7-CC27FA0FC05A}" name="ריק במקור"/>
    <tableColumn id="3" xr3:uid="{6EA779E7-030D-4620-9491-3C1AEFF19529}" name="ריק במקור2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4BC8956-E690-4145-80E4-75BE8C92B6AF}" name="TitleRegion1.a5.g7.1" displayName="TitleRegion1.a5.g7.1" ref="A5:G7" totalsRowShown="0" headerRowDxfId="15" headerRowBorderDxfId="16" tableBorderDxfId="17">
  <autoFilter ref="A5:G7" xr:uid="{98344F44-B28D-4BCE-885E-B54C79FFF3A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7FD6A41-62F1-44A5-9E9D-84D5357F9708}" name="ריק במקור"/>
    <tableColumn id="2" xr3:uid="{773C9AA7-7219-41B3-BD0F-AC83CFA6CB42}" name="תאריך"/>
    <tableColumn id="3" xr3:uid="{8EA216E8-C016-4C02-AC0A-EF8F15581714}" name="דירוג"/>
    <tableColumn id="4" xr3:uid="{0F0AF200-8C20-4745-A89F-3FBB3FB89300}" name="שם המדרג"/>
    <tableColumn id="5" xr3:uid="{151C7A1D-5B53-43AE-81CB-40D841E4DC94}" name="שיעור הריבית"/>
    <tableColumn id="6" xr3:uid="{FD5FD4F1-66AA-49E5-92F9-481ADA6AC817}" name="שיעור מערך הנקוב המונפק"/>
    <tableColumn id="7" xr3:uid="{762844AE-1B13-46EB-883E-DFC2732D88E9}" name="שווי העיסקה רכישה / מכירה (-)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AA6838A-25BA-4448-8858-612950861CD0}" name="TitleRegion1.a5.g6.1" displayName="TitleRegion1.a5.g6.1" ref="A5:G6" totalsRowShown="0" headerRowDxfId="7" dataDxfId="8" headerRowBorderDxfId="13" tableBorderDxfId="14" totalsRowBorderDxfId="12">
  <autoFilter ref="A5:G6" xr:uid="{4A400E31-3666-459A-91B5-505E3EB610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E32445D-A0C2-4E7A-864A-61C5974849C3}" name="ריק במקור" dataDxfId="6"/>
    <tableColumn id="2" xr3:uid="{3E44B1F2-2275-4380-9FE3-5BFBF3E9696C}" name="תאריך" dataDxfId="5"/>
    <tableColumn id="3" xr3:uid="{9B06852B-A4AA-4860-B878-EFEEFE80FFE4}" name="מספר נייר ערך" dataDxfId="3"/>
    <tableColumn id="4" xr3:uid="{46D81249-9FB0-4597-94DE-D6FC80457D39}" name="שיעור הנקוב המונפק (1)" dataDxfId="4"/>
    <tableColumn id="5" xr3:uid="{632335C3-1E44-4F18-AF0F-F56735037EEB}" name="שער בורסה בסוף יום המסחר" dataDxfId="11"/>
    <tableColumn id="6" xr3:uid="{CF72F2C9-E803-40A1-BBC9-C3F2C6F2F05D}" name="שער העיסקה (2)" dataDxfId="10"/>
    <tableColumn id="7" xr3:uid="{BBD358B2-3BBD-4EE4-BDBE-E29A532CD9BA}" name="שווי העיסקה (רכישה\ מכירה* ) (1)*(2)" dataDxfId="9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0FB5098-5F55-45D4-9CAE-74AF034CB398}" name="TitleRegion1.a5.e8.1" displayName="TitleRegion1.a5.e8.1" ref="A5:E8" totalsRowShown="0" headerRowDxfId="0" headerRowBorderDxfId="1" tableBorderDxfId="2">
  <autoFilter ref="A5:E8" xr:uid="{9B1B1996-21A0-4AF6-8A08-C9B76B23280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91B04A6-9000-41C0-A8C5-62D3156331EC}" name="שם החתם הקשור"/>
    <tableColumn id="2" xr3:uid="{8F6BE988-FBB8-44CF-BF0A-9C58CA0BDAD0}" name="תאריך ההנפקה"/>
    <tableColumn id="3" xr3:uid="{3C189F1E-0A8D-42F5-B1D4-EC40148B3CD7}" name="מספר נייר ערך"/>
    <tableColumn id="4" xr3:uid="{2672E564-9666-410E-BBB4-8E9056D903A0}" name="שיעור מהערך הנקוב המונפק"/>
    <tableColumn id="5" xr3:uid="{E8B1460A-07D0-46C1-879E-2F7037434204}" name="שווי עסקת הרכישה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zoomScaleNormal="100" workbookViewId="0">
      <selection activeCell="A3" sqref="A3:J3"/>
    </sheetView>
  </sheetViews>
  <sheetFormatPr defaultColWidth="0" defaultRowHeight="12.75" customHeight="1" zeroHeight="1" x14ac:dyDescent="0.2"/>
  <cols>
    <col min="1" max="1" width="32.140625" customWidth="1"/>
    <col min="2" max="2" width="24.7109375" bestFit="1" customWidth="1"/>
    <col min="3" max="3" width="21.7109375" bestFit="1" customWidth="1"/>
    <col min="4" max="4" width="9.42578125" customWidth="1"/>
    <col min="5" max="5" width="10" customWidth="1"/>
    <col min="6" max="6" width="10.7109375" bestFit="1" customWidth="1"/>
    <col min="7" max="9" width="10" customWidth="1"/>
    <col min="10" max="10" width="59.5703125" bestFit="1" customWidth="1"/>
    <col min="11" max="11" width="9.140625" hidden="1"/>
    <col min="53" max="16384" width="9.140625" hidden="1"/>
  </cols>
  <sheetData>
    <row r="1" spans="1:10" ht="21" customHeight="1" x14ac:dyDescent="0.2">
      <c r="A1" s="30" t="s">
        <v>45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">
      <c r="A3" s="31" t="s">
        <v>49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2.7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3.5" thickBot="1" x14ac:dyDescent="0.25">
      <c r="A5" s="36" t="s">
        <v>0</v>
      </c>
      <c r="B5" s="41" t="s">
        <v>53</v>
      </c>
      <c r="C5" s="42" t="s">
        <v>54</v>
      </c>
      <c r="D5" s="23" t="s">
        <v>6</v>
      </c>
      <c r="E5" s="43" t="s">
        <v>55</v>
      </c>
      <c r="F5" s="43" t="s">
        <v>56</v>
      </c>
      <c r="G5" s="43" t="s">
        <v>57</v>
      </c>
      <c r="H5" s="43" t="s">
        <v>58</v>
      </c>
      <c r="I5" s="42" t="s">
        <v>59</v>
      </c>
      <c r="J5" s="44" t="s">
        <v>60</v>
      </c>
    </row>
    <row r="6" spans="1:10" ht="13.5" thickBot="1" x14ac:dyDescent="0.25">
      <c r="A6" s="41" t="s">
        <v>53</v>
      </c>
      <c r="B6" s="41" t="s">
        <v>53</v>
      </c>
      <c r="C6" s="42" t="s">
        <v>53</v>
      </c>
      <c r="D6" s="45" t="s">
        <v>53</v>
      </c>
      <c r="E6" s="46" t="s">
        <v>53</v>
      </c>
      <c r="F6" s="46" t="s">
        <v>53</v>
      </c>
      <c r="G6" s="46" t="s">
        <v>53</v>
      </c>
      <c r="H6" s="46" t="s">
        <v>53</v>
      </c>
      <c r="I6" s="47" t="s">
        <v>53</v>
      </c>
      <c r="J6" s="44" t="s">
        <v>53</v>
      </c>
    </row>
    <row r="7" spans="1:10" s="8" customFormat="1" ht="63" customHeight="1" thickBot="1" x14ac:dyDescent="0.25">
      <c r="A7" s="41" t="s">
        <v>53</v>
      </c>
      <c r="B7" s="41" t="s">
        <v>53</v>
      </c>
      <c r="C7" s="42" t="s">
        <v>53</v>
      </c>
      <c r="D7" s="21" t="s">
        <v>7</v>
      </c>
      <c r="E7" s="48" t="s">
        <v>53</v>
      </c>
      <c r="F7" s="21" t="s">
        <v>8</v>
      </c>
      <c r="G7" s="48" t="s">
        <v>53</v>
      </c>
      <c r="H7" s="21" t="s">
        <v>9</v>
      </c>
      <c r="I7" s="48" t="s">
        <v>53</v>
      </c>
      <c r="J7" s="44" t="s">
        <v>53</v>
      </c>
    </row>
    <row r="8" spans="1:10" ht="13.5" thickBot="1" x14ac:dyDescent="0.25">
      <c r="A8" s="41" t="s">
        <v>53</v>
      </c>
      <c r="B8" s="41" t="s">
        <v>53</v>
      </c>
      <c r="C8" s="42" t="s">
        <v>53</v>
      </c>
      <c r="D8" s="23" t="s">
        <v>10</v>
      </c>
      <c r="E8" s="23" t="s">
        <v>11</v>
      </c>
      <c r="F8" s="23" t="s">
        <v>10</v>
      </c>
      <c r="G8" s="23" t="s">
        <v>11</v>
      </c>
      <c r="H8" s="23" t="s">
        <v>10</v>
      </c>
      <c r="I8" s="23" t="s">
        <v>11</v>
      </c>
      <c r="J8" s="44" t="s">
        <v>53</v>
      </c>
    </row>
    <row r="9" spans="1:10" ht="13.5" thickBot="1" x14ac:dyDescent="0.25">
      <c r="A9" s="41" t="s">
        <v>53</v>
      </c>
      <c r="B9" s="13" t="s">
        <v>1</v>
      </c>
      <c r="C9" s="14" t="s">
        <v>2</v>
      </c>
      <c r="D9" s="49" t="s">
        <v>53</v>
      </c>
      <c r="E9" s="49" t="s">
        <v>53</v>
      </c>
      <c r="F9" s="49" t="s">
        <v>53</v>
      </c>
      <c r="G9" s="49" t="s">
        <v>53</v>
      </c>
      <c r="H9" s="49" t="s">
        <v>53</v>
      </c>
      <c r="I9" s="49" t="s">
        <v>53</v>
      </c>
      <c r="J9" s="15" t="s">
        <v>15</v>
      </c>
    </row>
    <row r="10" spans="1:10" ht="13.5" thickBot="1" x14ac:dyDescent="0.25">
      <c r="A10" s="41" t="s">
        <v>53</v>
      </c>
      <c r="B10" s="18" t="s">
        <v>3</v>
      </c>
      <c r="C10" s="19" t="s">
        <v>4</v>
      </c>
      <c r="D10" s="23" t="s">
        <v>3</v>
      </c>
      <c r="E10" s="42" t="s">
        <v>53</v>
      </c>
      <c r="F10" s="23" t="s">
        <v>3</v>
      </c>
      <c r="G10" s="42" t="s">
        <v>53</v>
      </c>
      <c r="H10" s="23" t="s">
        <v>3</v>
      </c>
      <c r="I10" s="42" t="s">
        <v>53</v>
      </c>
      <c r="J10" s="19" t="s">
        <v>3</v>
      </c>
    </row>
    <row r="11" spans="1:10" ht="13.5" thickBot="1" x14ac:dyDescent="0.25">
      <c r="A11" s="41" t="s">
        <v>53</v>
      </c>
      <c r="B11" s="41" t="s">
        <v>53</v>
      </c>
      <c r="C11" s="49" t="s">
        <v>53</v>
      </c>
      <c r="D11" s="45" t="s">
        <v>53</v>
      </c>
      <c r="E11" s="47" t="s">
        <v>53</v>
      </c>
      <c r="F11" s="45" t="s">
        <v>53</v>
      </c>
      <c r="G11" s="47" t="s">
        <v>53</v>
      </c>
      <c r="H11" s="45" t="s">
        <v>53</v>
      </c>
      <c r="I11" s="47" t="s">
        <v>53</v>
      </c>
      <c r="J11" s="49" t="s">
        <v>53</v>
      </c>
    </row>
    <row r="12" spans="1:10" ht="13.5" thickBot="1" x14ac:dyDescent="0.25">
      <c r="A12" s="41" t="s">
        <v>53</v>
      </c>
      <c r="B12" s="20" t="s">
        <v>5</v>
      </c>
      <c r="C12" s="50" t="s">
        <v>53</v>
      </c>
      <c r="D12" s="23" t="s">
        <v>12</v>
      </c>
      <c r="E12" s="42" t="s">
        <v>53</v>
      </c>
      <c r="F12" s="23" t="s">
        <v>13</v>
      </c>
      <c r="G12" s="42" t="s">
        <v>53</v>
      </c>
      <c r="H12" s="23" t="s">
        <v>14</v>
      </c>
      <c r="I12" s="42" t="s">
        <v>53</v>
      </c>
      <c r="J12" s="22" t="s">
        <v>16</v>
      </c>
    </row>
    <row r="13" spans="1:10" ht="13.5" thickBot="1" x14ac:dyDescent="0.25">
      <c r="A13" s="45" t="s">
        <v>53</v>
      </c>
      <c r="B13" s="45" t="s">
        <v>53</v>
      </c>
      <c r="C13" s="47" t="s">
        <v>53</v>
      </c>
      <c r="D13" s="45" t="s">
        <v>53</v>
      </c>
      <c r="E13" s="47" t="s">
        <v>53</v>
      </c>
      <c r="F13" s="45" t="s">
        <v>53</v>
      </c>
      <c r="G13" s="47" t="s">
        <v>53</v>
      </c>
      <c r="H13" s="45" t="s">
        <v>53</v>
      </c>
      <c r="I13" s="47" t="s">
        <v>53</v>
      </c>
      <c r="J13" s="49" t="s">
        <v>53</v>
      </c>
    </row>
    <row r="14" spans="1:10" x14ac:dyDescent="0.2">
      <c r="A14" s="51" t="s">
        <v>53</v>
      </c>
      <c r="B14" s="52" t="s">
        <v>53</v>
      </c>
      <c r="C14" s="52" t="s">
        <v>53</v>
      </c>
      <c r="D14" s="52" t="s">
        <v>53</v>
      </c>
      <c r="E14" s="52" t="s">
        <v>53</v>
      </c>
      <c r="F14" s="52" t="s">
        <v>53</v>
      </c>
      <c r="G14" s="52" t="s">
        <v>53</v>
      </c>
      <c r="H14" s="52" t="s">
        <v>53</v>
      </c>
      <c r="I14" s="52" t="s">
        <v>53</v>
      </c>
      <c r="J14" s="52" t="s">
        <v>53</v>
      </c>
    </row>
    <row r="15" spans="1:10" ht="12.75" customHeight="1" x14ac:dyDescent="0.2">
      <c r="A15" s="9" t="s">
        <v>39</v>
      </c>
      <c r="B15" s="53" t="s">
        <v>53</v>
      </c>
      <c r="C15" s="53" t="s">
        <v>53</v>
      </c>
      <c r="D15" s="53" t="s">
        <v>53</v>
      </c>
      <c r="E15" s="53" t="s">
        <v>53</v>
      </c>
      <c r="F15" s="53" t="s">
        <v>53</v>
      </c>
      <c r="G15" s="53" t="s">
        <v>53</v>
      </c>
      <c r="H15" s="53" t="s">
        <v>53</v>
      </c>
      <c r="I15" s="53" t="s">
        <v>53</v>
      </c>
      <c r="J15" s="9">
        <v>12580.73</v>
      </c>
    </row>
    <row r="16" spans="1:10" ht="12.75" customHeight="1" x14ac:dyDescent="0.2">
      <c r="A16" s="37" t="s">
        <v>51</v>
      </c>
      <c r="B16" s="38">
        <v>12088.898999999999</v>
      </c>
      <c r="C16" s="39">
        <f>+B16/15674752</f>
        <v>7.712338287712622E-4</v>
      </c>
      <c r="D16" s="54" t="s">
        <v>53</v>
      </c>
      <c r="E16" s="54" t="s">
        <v>53</v>
      </c>
      <c r="F16" s="38">
        <v>12422.784</v>
      </c>
      <c r="G16" s="54" t="s">
        <v>53</v>
      </c>
      <c r="H16" s="54" t="s">
        <v>53</v>
      </c>
      <c r="I16" s="54" t="s">
        <v>53</v>
      </c>
      <c r="J16" s="54" t="s">
        <v>53</v>
      </c>
    </row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4">
    <mergeCell ref="A1:J1"/>
    <mergeCell ref="A2:J2"/>
    <mergeCell ref="A3:J3"/>
    <mergeCell ref="A4:J4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000"/>
  <sheetViews>
    <sheetView rightToLeft="1" workbookViewId="0">
      <selection activeCell="A5" sqref="A5:J6"/>
    </sheetView>
  </sheetViews>
  <sheetFormatPr defaultColWidth="0" defaultRowHeight="12.75" customHeight="1" zeroHeight="1" x14ac:dyDescent="0.2"/>
  <cols>
    <col min="1" max="1" width="17.85546875" bestFit="1" customWidth="1"/>
    <col min="2" max="2" width="16.28515625" bestFit="1" customWidth="1"/>
    <col min="3" max="3" width="7.140625" customWidth="1"/>
    <col min="4" max="4" width="12.42578125" bestFit="1" customWidth="1"/>
    <col min="5" max="5" width="13.7109375" bestFit="1" customWidth="1"/>
    <col min="6" max="6" width="7.42578125" bestFit="1" customWidth="1"/>
    <col min="7" max="7" width="15" bestFit="1" customWidth="1"/>
    <col min="8" max="8" width="27.7109375" bestFit="1" customWidth="1"/>
    <col min="9" max="9" width="34" bestFit="1" customWidth="1"/>
    <col min="10" max="10" width="25.140625" bestFit="1" customWidth="1"/>
    <col min="53" max="16384" width="9.140625" hidden="1"/>
  </cols>
  <sheetData>
    <row r="1" spans="1:10" ht="21" customHeight="1" x14ac:dyDescent="0.2">
      <c r="A1" s="33" t="s">
        <v>44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2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">
      <c r="A3" s="31" t="s">
        <v>49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3.5" thickBot="1" x14ac:dyDescent="0.25">
      <c r="A4" s="56" t="s">
        <v>53</v>
      </c>
      <c r="B4" s="55" t="s">
        <v>17</v>
      </c>
      <c r="C4" s="55" t="s">
        <v>18</v>
      </c>
      <c r="D4" s="55" t="s">
        <v>19</v>
      </c>
      <c r="E4" s="55" t="s">
        <v>20</v>
      </c>
      <c r="F4" s="55" t="s">
        <v>21</v>
      </c>
      <c r="G4" s="55" t="s">
        <v>22</v>
      </c>
      <c r="H4" s="55" t="s">
        <v>23</v>
      </c>
      <c r="I4" s="55" t="s">
        <v>24</v>
      </c>
      <c r="J4" s="55" t="s">
        <v>25</v>
      </c>
    </row>
    <row r="5" spans="1:10" ht="13.5" thickBot="1" x14ac:dyDescent="0.25">
      <c r="A5" s="57" t="s">
        <v>53</v>
      </c>
      <c r="B5" s="58" t="s">
        <v>53</v>
      </c>
      <c r="C5" s="58" t="s">
        <v>53</v>
      </c>
      <c r="D5" s="58" t="s">
        <v>53</v>
      </c>
      <c r="E5" s="1" t="s">
        <v>4</v>
      </c>
      <c r="F5" s="1" t="s">
        <v>48</v>
      </c>
      <c r="G5" s="1" t="s">
        <v>4</v>
      </c>
      <c r="H5" s="1" t="s">
        <v>4</v>
      </c>
      <c r="I5" s="1" t="s">
        <v>47</v>
      </c>
      <c r="J5" s="1" t="s">
        <v>4</v>
      </c>
    </row>
    <row r="6" spans="1:10" ht="12.75" customHeight="1" x14ac:dyDescent="0.2">
      <c r="A6" s="7" t="s">
        <v>51</v>
      </c>
      <c r="B6" s="7">
        <v>11019131</v>
      </c>
      <c r="C6" s="10" t="s">
        <v>52</v>
      </c>
      <c r="D6" s="10" t="s">
        <v>52</v>
      </c>
      <c r="E6" s="10" t="s">
        <v>52</v>
      </c>
      <c r="F6" s="10" t="s">
        <v>52</v>
      </c>
      <c r="G6" s="10" t="s">
        <v>52</v>
      </c>
      <c r="H6" s="25">
        <v>2.71</v>
      </c>
      <c r="I6" s="27">
        <v>12088.898999999999</v>
      </c>
      <c r="J6" s="28">
        <f>+I6/15674752</f>
        <v>7.712338287712622E-4</v>
      </c>
    </row>
    <row r="7" spans="1:10" ht="12.75" hidden="1" customHeight="1" x14ac:dyDescent="0.2"/>
    <row r="8" spans="1:10" ht="12.75" hidden="1" customHeight="1" x14ac:dyDescent="0.2"/>
    <row r="9" spans="1:10" ht="12.75" hidden="1" customHeight="1" x14ac:dyDescent="0.2"/>
    <row r="10" spans="1:10" ht="12.75" hidden="1" customHeight="1" x14ac:dyDescent="0.2"/>
    <row r="11" spans="1:10" ht="12.75" hidden="1" customHeight="1" x14ac:dyDescent="0.2"/>
    <row r="12" spans="1:10" ht="12.75" hidden="1" customHeight="1" x14ac:dyDescent="0.2"/>
    <row r="13" spans="1:10" ht="12.75" hidden="1" customHeight="1" x14ac:dyDescent="0.2"/>
    <row r="14" spans="1:10" ht="12.75" hidden="1" customHeight="1" x14ac:dyDescent="0.2"/>
    <row r="15" spans="1:10" ht="12.75" hidden="1" customHeight="1" x14ac:dyDescent="0.2"/>
    <row r="16" spans="1:10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J1"/>
    <mergeCell ref="A2:J2"/>
    <mergeCell ref="A3:J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0000"/>
  <sheetViews>
    <sheetView rightToLeft="1" workbookViewId="0">
      <selection activeCell="A5" sqref="A5:C6"/>
    </sheetView>
  </sheetViews>
  <sheetFormatPr defaultColWidth="0" defaultRowHeight="12.75" customHeight="1" zeroHeight="1" x14ac:dyDescent="0.2"/>
  <cols>
    <col min="1" max="1" width="54.140625" customWidth="1"/>
    <col min="2" max="2" width="50.42578125" bestFit="1" customWidth="1"/>
    <col min="3" max="3" width="46.7109375" bestFit="1" customWidth="1"/>
    <col min="53" max="16384" width="9.140625" hidden="1"/>
  </cols>
  <sheetData>
    <row r="1" spans="1:3" ht="21" customHeight="1" x14ac:dyDescent="0.2">
      <c r="A1" s="34" t="s">
        <v>43</v>
      </c>
      <c r="B1" s="29"/>
      <c r="C1" s="29"/>
    </row>
    <row r="2" spans="1:3" ht="21" customHeight="1" x14ac:dyDescent="0.2">
      <c r="A2" s="29"/>
      <c r="B2" s="29"/>
      <c r="C2" s="29"/>
    </row>
    <row r="3" spans="1:3" ht="12.75" customHeight="1" x14ac:dyDescent="0.2">
      <c r="A3" s="29"/>
      <c r="B3" s="29"/>
      <c r="C3" s="29"/>
    </row>
    <row r="4" spans="1:3" ht="13.5" thickBot="1" x14ac:dyDescent="0.25">
      <c r="A4" s="17" t="s">
        <v>49</v>
      </c>
      <c r="B4" s="60" t="s">
        <v>53</v>
      </c>
      <c r="C4" s="60" t="s">
        <v>54</v>
      </c>
    </row>
    <row r="5" spans="1:3" ht="13.5" thickBot="1" x14ac:dyDescent="0.25">
      <c r="A5" s="57" t="s">
        <v>53</v>
      </c>
      <c r="B5" s="1" t="s">
        <v>26</v>
      </c>
      <c r="C5" s="1" t="s">
        <v>27</v>
      </c>
    </row>
    <row r="6" spans="1:3" x14ac:dyDescent="0.2">
      <c r="A6" s="61" t="s">
        <v>53</v>
      </c>
      <c r="B6" s="59" t="s">
        <v>3</v>
      </c>
      <c r="C6" s="62" t="s">
        <v>53</v>
      </c>
    </row>
    <row r="7" spans="1:3" ht="12.75" hidden="1" customHeight="1" x14ac:dyDescent="0.2"/>
    <row r="8" spans="1:3" ht="12.75" hidden="1" customHeight="1" x14ac:dyDescent="0.2"/>
    <row r="9" spans="1:3" ht="12.75" hidden="1" customHeight="1" x14ac:dyDescent="0.2"/>
    <row r="10" spans="1:3" ht="12.75" hidden="1" customHeight="1" x14ac:dyDescent="0.2"/>
    <row r="11" spans="1:3" ht="12.75" hidden="1" customHeight="1" x14ac:dyDescent="0.2"/>
    <row r="12" spans="1:3" ht="12.75" hidden="1" customHeight="1" x14ac:dyDescent="0.2"/>
    <row r="13" spans="1:3" ht="12.75" hidden="1" customHeight="1" x14ac:dyDescent="0.2"/>
    <row r="14" spans="1:3" ht="12.75" hidden="1" customHeight="1" x14ac:dyDescent="0.2"/>
    <row r="15" spans="1:3" ht="12.75" hidden="1" customHeight="1" x14ac:dyDescent="0.2"/>
    <row r="16" spans="1:3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2">
    <mergeCell ref="A1:C2"/>
    <mergeCell ref="A3:C3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0000"/>
  <sheetViews>
    <sheetView rightToLeft="1" workbookViewId="0">
      <selection activeCell="A6" sqref="A6:G7"/>
    </sheetView>
  </sheetViews>
  <sheetFormatPr defaultColWidth="0" defaultRowHeight="12.75" customHeight="1" zeroHeight="1" x14ac:dyDescent="0.2"/>
  <cols>
    <col min="1" max="1" width="17.85546875" bestFit="1" customWidth="1"/>
    <col min="2" max="2" width="13.7109375" bestFit="1" customWidth="1"/>
    <col min="3" max="3" width="12.42578125" bestFit="1" customWidth="1"/>
    <col min="4" max="4" width="17.5703125" bestFit="1" customWidth="1"/>
    <col min="5" max="5" width="20.140625" bestFit="1" customWidth="1"/>
    <col min="6" max="6" width="32.7109375" bestFit="1" customWidth="1"/>
    <col min="7" max="7" width="36.5703125" bestFit="1" customWidth="1"/>
    <col min="53" max="16384" width="9.140625" hidden="1"/>
  </cols>
  <sheetData>
    <row r="1" spans="1:7" ht="21" customHeight="1" x14ac:dyDescent="0.2">
      <c r="A1" s="34" t="s">
        <v>42</v>
      </c>
      <c r="B1" s="29"/>
      <c r="C1" s="29"/>
      <c r="D1" s="29"/>
      <c r="E1" s="29"/>
      <c r="F1" s="29"/>
      <c r="G1" s="29"/>
    </row>
    <row r="2" spans="1:7" ht="21" customHeight="1" x14ac:dyDescent="0.2">
      <c r="A2" s="29"/>
      <c r="B2" s="29"/>
      <c r="C2" s="29"/>
      <c r="D2" s="29"/>
      <c r="E2" s="29"/>
      <c r="F2" s="29"/>
      <c r="G2" s="29"/>
    </row>
    <row r="3" spans="1:7" ht="12.75" customHeight="1" x14ac:dyDescent="0.2">
      <c r="A3" s="29"/>
      <c r="B3" s="29"/>
      <c r="C3" s="29"/>
      <c r="D3" s="29"/>
      <c r="E3" s="29"/>
      <c r="F3" s="29"/>
      <c r="G3" s="29"/>
    </row>
    <row r="4" spans="1:7" x14ac:dyDescent="0.2">
      <c r="A4" s="31" t="s">
        <v>49</v>
      </c>
      <c r="B4" s="32"/>
      <c r="C4" s="32"/>
      <c r="D4" s="32"/>
      <c r="E4" s="32"/>
      <c r="F4" s="32"/>
      <c r="G4" s="32"/>
    </row>
    <row r="5" spans="1:7" ht="13.5" thickBot="1" x14ac:dyDescent="0.25">
      <c r="A5" s="56" t="s">
        <v>53</v>
      </c>
      <c r="B5" s="55" t="s">
        <v>28</v>
      </c>
      <c r="C5" s="55" t="s">
        <v>18</v>
      </c>
      <c r="D5" s="55" t="s">
        <v>19</v>
      </c>
      <c r="E5" s="55" t="s">
        <v>29</v>
      </c>
      <c r="F5" s="55" t="s">
        <v>23</v>
      </c>
      <c r="G5" s="55" t="s">
        <v>30</v>
      </c>
    </row>
    <row r="6" spans="1:7" ht="13.5" thickBot="1" x14ac:dyDescent="0.25">
      <c r="A6" s="63" t="s">
        <v>53</v>
      </c>
      <c r="B6" s="63" t="s">
        <v>53</v>
      </c>
      <c r="C6" s="63" t="s">
        <v>53</v>
      </c>
      <c r="D6" s="63" t="s">
        <v>53</v>
      </c>
      <c r="E6" s="2" t="s">
        <v>4</v>
      </c>
      <c r="F6" s="2" t="s">
        <v>4</v>
      </c>
      <c r="G6" s="2" t="s">
        <v>47</v>
      </c>
    </row>
    <row r="7" spans="1:7" ht="12.75" customHeight="1" x14ac:dyDescent="0.2">
      <c r="A7" s="7" t="s">
        <v>51</v>
      </c>
      <c r="B7" s="24">
        <v>44382</v>
      </c>
      <c r="C7" s="7" t="s">
        <v>52</v>
      </c>
      <c r="D7" s="7" t="s">
        <v>52</v>
      </c>
      <c r="E7" s="7" t="s">
        <v>52</v>
      </c>
      <c r="F7" s="25">
        <v>2.71</v>
      </c>
      <c r="G7" s="26">
        <v>12422.784</v>
      </c>
    </row>
    <row r="8" spans="1:7" ht="12.75" hidden="1" customHeight="1" x14ac:dyDescent="0.2"/>
    <row r="9" spans="1:7" ht="12.75" hidden="1" customHeight="1" x14ac:dyDescent="0.2"/>
    <row r="10" spans="1:7" ht="12.75" hidden="1" customHeight="1" x14ac:dyDescent="0.2"/>
    <row r="11" spans="1:7" ht="12.75" hidden="1" customHeight="1" x14ac:dyDescent="0.2"/>
    <row r="12" spans="1:7" ht="12.75" hidden="1" customHeight="1" x14ac:dyDescent="0.2"/>
    <row r="13" spans="1:7" ht="12.75" hidden="1" customHeight="1" x14ac:dyDescent="0.2"/>
    <row r="14" spans="1:7" ht="12.75" hidden="1" customHeight="1" x14ac:dyDescent="0.2"/>
    <row r="15" spans="1:7" ht="12.75" hidden="1" customHeight="1" x14ac:dyDescent="0.2"/>
    <row r="16" spans="1:7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G2"/>
    <mergeCell ref="A3:G3"/>
    <mergeCell ref="A4:G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0000"/>
  <sheetViews>
    <sheetView rightToLeft="1" workbookViewId="0">
      <selection activeCell="A6" sqref="A6:G6"/>
    </sheetView>
  </sheetViews>
  <sheetFormatPr defaultColWidth="0" defaultRowHeight="12.75" customHeight="1" zeroHeight="1" x14ac:dyDescent="0.2"/>
  <cols>
    <col min="1" max="1" width="10" customWidth="1"/>
    <col min="2" max="2" width="8.7109375" bestFit="1" customWidth="1"/>
    <col min="3" max="3" width="16.28515625" bestFit="1" customWidth="1"/>
    <col min="4" max="4" width="26.42578125" bestFit="1" customWidth="1"/>
    <col min="5" max="5" width="30.140625" bestFit="1" customWidth="1"/>
    <col min="6" max="6" width="18.85546875" bestFit="1" customWidth="1"/>
    <col min="7" max="7" width="39" bestFit="1" customWidth="1"/>
    <col min="53" max="16384" width="9.140625" hidden="1"/>
  </cols>
  <sheetData>
    <row r="1" spans="1:7" ht="21" customHeight="1" x14ac:dyDescent="0.2">
      <c r="A1" s="35" t="s">
        <v>41</v>
      </c>
      <c r="B1" s="29"/>
      <c r="C1" s="29"/>
      <c r="D1" s="29"/>
      <c r="E1" s="29"/>
      <c r="F1" s="29"/>
      <c r="G1" s="29"/>
    </row>
    <row r="2" spans="1:7" ht="21" customHeight="1" x14ac:dyDescent="0.2">
      <c r="A2" s="29"/>
      <c r="B2" s="29"/>
      <c r="C2" s="29"/>
      <c r="D2" s="29"/>
      <c r="E2" s="29"/>
      <c r="F2" s="29"/>
      <c r="G2" s="29"/>
    </row>
    <row r="3" spans="1:7" ht="12.75" customHeight="1" x14ac:dyDescent="0.2">
      <c r="A3" s="29"/>
      <c r="B3" s="29"/>
      <c r="C3" s="29"/>
      <c r="D3" s="29"/>
      <c r="E3" s="29"/>
      <c r="F3" s="29"/>
      <c r="G3" s="29"/>
    </row>
    <row r="4" spans="1:7" x14ac:dyDescent="0.2">
      <c r="A4" s="31" t="s">
        <v>49</v>
      </c>
      <c r="B4" s="32"/>
      <c r="C4" s="32"/>
      <c r="D4" s="32"/>
      <c r="E4" s="32"/>
      <c r="F4" s="32"/>
      <c r="G4" s="32"/>
    </row>
    <row r="5" spans="1:7" ht="13.5" thickBot="1" x14ac:dyDescent="0.25">
      <c r="A5" s="67" t="s">
        <v>53</v>
      </c>
      <c r="B5" s="55" t="s">
        <v>28</v>
      </c>
      <c r="C5" s="55" t="s">
        <v>17</v>
      </c>
      <c r="D5" s="55" t="s">
        <v>31</v>
      </c>
      <c r="E5" s="55" t="s">
        <v>32</v>
      </c>
      <c r="F5" s="55" t="s">
        <v>33</v>
      </c>
      <c r="G5" s="64" t="s">
        <v>34</v>
      </c>
    </row>
    <row r="6" spans="1:7" s="10" customFormat="1" ht="12.75" customHeight="1" x14ac:dyDescent="0.2">
      <c r="A6" s="68" t="s">
        <v>53</v>
      </c>
      <c r="B6" s="69" t="s">
        <v>53</v>
      </c>
      <c r="C6" s="69" t="s">
        <v>53</v>
      </c>
      <c r="D6" s="65" t="s">
        <v>4</v>
      </c>
      <c r="E6" s="65" t="s">
        <v>47</v>
      </c>
      <c r="F6" s="65" t="s">
        <v>47</v>
      </c>
      <c r="G6" s="66" t="s">
        <v>47</v>
      </c>
    </row>
    <row r="7" spans="1:7" ht="12.75" hidden="1" customHeight="1" x14ac:dyDescent="0.2"/>
    <row r="8" spans="1:7" ht="12.75" hidden="1" customHeight="1" x14ac:dyDescent="0.2"/>
    <row r="9" spans="1:7" ht="12.75" hidden="1" customHeight="1" x14ac:dyDescent="0.2"/>
    <row r="10" spans="1:7" ht="12.75" hidden="1" customHeight="1" x14ac:dyDescent="0.2"/>
    <row r="11" spans="1:7" ht="12.75" hidden="1" customHeight="1" x14ac:dyDescent="0.2"/>
    <row r="12" spans="1:7" ht="12.75" hidden="1" customHeight="1" x14ac:dyDescent="0.2"/>
    <row r="13" spans="1:7" ht="12.75" hidden="1" customHeight="1" x14ac:dyDescent="0.2"/>
    <row r="14" spans="1:7" ht="12.75" hidden="1" customHeight="1" x14ac:dyDescent="0.2"/>
    <row r="15" spans="1:7" ht="12.75" hidden="1" customHeight="1" x14ac:dyDescent="0.2"/>
    <row r="16" spans="1:7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G2"/>
    <mergeCell ref="A3:G3"/>
    <mergeCell ref="A4:G4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0000"/>
  <sheetViews>
    <sheetView rightToLeft="1" workbookViewId="0">
      <selection activeCell="A6" sqref="A6:E8"/>
    </sheetView>
  </sheetViews>
  <sheetFormatPr defaultColWidth="0" defaultRowHeight="12.75" customHeight="1" zeroHeight="1" x14ac:dyDescent="0.2"/>
  <cols>
    <col min="1" max="1" width="26.42578125" bestFit="1" customWidth="1"/>
    <col min="2" max="2" width="27.7109375" bestFit="1" customWidth="1"/>
    <col min="3" max="3" width="26.42578125" bestFit="1" customWidth="1"/>
    <col min="4" max="4" width="40.28515625" bestFit="1" customWidth="1"/>
    <col min="5" max="5" width="31.42578125" bestFit="1" customWidth="1"/>
    <col min="53" max="16384" width="9.140625" hidden="1"/>
  </cols>
  <sheetData>
    <row r="1" spans="1:5" ht="21" customHeight="1" x14ac:dyDescent="0.2">
      <c r="A1" s="35" t="s">
        <v>40</v>
      </c>
      <c r="B1" s="29"/>
      <c r="C1" s="29"/>
      <c r="D1" s="29"/>
      <c r="E1" s="29"/>
    </row>
    <row r="2" spans="1:5" ht="21" customHeight="1" x14ac:dyDescent="0.2">
      <c r="A2" s="29"/>
      <c r="B2" s="29"/>
      <c r="C2" s="29"/>
      <c r="D2" s="29"/>
      <c r="E2" s="29"/>
    </row>
    <row r="3" spans="1:5" ht="12.75" customHeight="1" x14ac:dyDescent="0.2">
      <c r="A3" s="29"/>
      <c r="B3" s="29"/>
      <c r="C3" s="29"/>
      <c r="D3" s="29"/>
      <c r="E3" s="29"/>
    </row>
    <row r="4" spans="1:5" x14ac:dyDescent="0.2">
      <c r="A4" s="31" t="s">
        <v>49</v>
      </c>
      <c r="B4" s="32"/>
      <c r="C4" s="32"/>
      <c r="D4" s="32"/>
      <c r="E4" s="32"/>
    </row>
    <row r="5" spans="1:5" ht="13.5" thickBot="1" x14ac:dyDescent="0.25">
      <c r="A5" s="70" t="s">
        <v>38</v>
      </c>
      <c r="B5" s="70" t="s">
        <v>35</v>
      </c>
      <c r="C5" s="70" t="s">
        <v>17</v>
      </c>
      <c r="D5" s="70" t="s">
        <v>36</v>
      </c>
      <c r="E5" s="70" t="s">
        <v>37</v>
      </c>
    </row>
    <row r="6" spans="1:5" s="5" customFormat="1" ht="13.5" thickBot="1" x14ac:dyDescent="0.25">
      <c r="A6" s="63" t="s">
        <v>53</v>
      </c>
      <c r="B6" s="63" t="s">
        <v>53</v>
      </c>
      <c r="C6" s="63" t="s">
        <v>53</v>
      </c>
      <c r="D6" s="2" t="s">
        <v>4</v>
      </c>
      <c r="E6" s="2" t="s">
        <v>47</v>
      </c>
    </row>
    <row r="7" spans="1:5" ht="12.75" customHeight="1" x14ac:dyDescent="0.25">
      <c r="A7" s="6" t="s">
        <v>39</v>
      </c>
      <c r="B7" s="4">
        <v>44238</v>
      </c>
      <c r="C7" s="11" t="s">
        <v>46</v>
      </c>
      <c r="D7" s="12">
        <v>5.3E-3</v>
      </c>
      <c r="E7" s="16">
        <v>8903.06</v>
      </c>
    </row>
    <row r="8" spans="1:5" ht="12.75" customHeight="1" x14ac:dyDescent="0.25">
      <c r="A8" s="71" t="s">
        <v>39</v>
      </c>
      <c r="B8" s="72">
        <v>44526</v>
      </c>
      <c r="C8" s="40" t="s">
        <v>50</v>
      </c>
      <c r="D8" s="73">
        <v>0</v>
      </c>
      <c r="E8" s="37">
        <v>3677.672</v>
      </c>
    </row>
    <row r="9" spans="1:5" ht="12.75" hidden="1" customHeight="1" x14ac:dyDescent="0.2">
      <c r="A9" s="3"/>
      <c r="B9" s="3"/>
      <c r="D9" s="3"/>
    </row>
    <row r="10" spans="1:5" ht="12.75" hidden="1" customHeight="1" x14ac:dyDescent="0.2"/>
    <row r="11" spans="1:5" ht="12.75" hidden="1" customHeight="1" x14ac:dyDescent="0.2"/>
    <row r="12" spans="1:5" ht="12.75" hidden="1" customHeight="1" x14ac:dyDescent="0.2"/>
    <row r="13" spans="1:5" ht="12.75" hidden="1" customHeight="1" x14ac:dyDescent="0.2"/>
    <row r="14" spans="1:5" ht="12.75" hidden="1" customHeight="1" x14ac:dyDescent="0.2"/>
    <row r="15" spans="1:5" ht="12.75" hidden="1" customHeight="1" x14ac:dyDescent="0.2"/>
    <row r="16" spans="1:5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3">
    <mergeCell ref="A1:E2"/>
    <mergeCell ref="A3:E3"/>
    <mergeCell ref="A4:E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 א</vt:lpstr>
      <vt:lpstr>נספח 3 ב</vt:lpstr>
      <vt:lpstr>נספח 3 ג</vt:lpstr>
      <vt:lpstr>נספח 4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צדדים קשורים</dc:title>
  <dc:creator>Zeevik Levinger</dc:creator>
  <cp:lastModifiedBy>Tom Horev</cp:lastModifiedBy>
  <dcterms:created xsi:type="dcterms:W3CDTF">2022-03-02T18:20:32Z</dcterms:created>
  <dcterms:modified xsi:type="dcterms:W3CDTF">2022-03-31T07:07:21Z</dcterms:modified>
  <dc:language>עברית</dc:language>
</cp:coreProperties>
</file>